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450" windowHeight="11745"/>
  </bookViews>
  <sheets>
    <sheet name="Troškovnik" sheetId="2" r:id="rId1"/>
  </sheets>
  <calcPr calcId="145621"/>
</workbook>
</file>

<file path=xl/calcChain.xml><?xml version="1.0" encoding="utf-8"?>
<calcChain xmlns="http://schemas.openxmlformats.org/spreadsheetml/2006/main">
  <c r="F24" i="2" l="1"/>
  <c r="F25" i="2"/>
  <c r="F26" i="2"/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7" i="2"/>
  <c r="F8" i="2" l="1"/>
  <c r="F28" i="2" s="1"/>
  <c r="F29" i="2" l="1"/>
  <c r="F30" i="2" s="1"/>
</calcChain>
</file>

<file path=xl/sharedStrings.xml><?xml version="1.0" encoding="utf-8"?>
<sst xmlns="http://schemas.openxmlformats.org/spreadsheetml/2006/main" count="77" uniqueCount="58">
  <si>
    <t>Predmet nabave</t>
  </si>
  <si>
    <t>1.</t>
  </si>
  <si>
    <t>2.</t>
  </si>
  <si>
    <t>3.</t>
  </si>
  <si>
    <t>4.</t>
  </si>
  <si>
    <t>5.</t>
  </si>
  <si>
    <t>6.</t>
  </si>
  <si>
    <t>7.</t>
  </si>
  <si>
    <t>Redni broj</t>
  </si>
  <si>
    <t>Jedinica mjere</t>
  </si>
  <si>
    <t xml:space="preserve">Planirana količina </t>
  </si>
  <si>
    <t>pak</t>
  </si>
  <si>
    <t>PDV 25%</t>
  </si>
  <si>
    <t>CIJENA S PDV-om</t>
  </si>
  <si>
    <t>• količine mogu odstupati zbog potreba posla</t>
  </si>
  <si>
    <t xml:space="preserve">CIJENA BEZ PDV-a </t>
  </si>
  <si>
    <t>Prilog 1.</t>
  </si>
  <si>
    <t>TROŠKOVNIK</t>
  </si>
  <si>
    <t>______________________________</t>
  </si>
  <si>
    <t>(potpis ovlaštene osobe Ponuditelja)</t>
  </si>
  <si>
    <t>M.P.</t>
  </si>
  <si>
    <t>Jedinična cijena (bez PDV-a) / eura</t>
  </si>
  <si>
    <t>Ukupno / eura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</si>
  <si>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</si>
  <si>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</si>
  <si>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</si>
  <si>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</si>
  <si>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</si>
  <si>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</si>
  <si>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</si>
  <si>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</si>
  <si>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</si>
  <si>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</si>
  <si>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gotovi testovi za spektroskopiju</t>
  </si>
  <si>
    <t>Kivetni test za određivanje AOX na spektrofotometru Hach Lange DR 3900 (0,05-3,00 mg/l), 24/1</t>
  </si>
  <si>
    <t>Kivetni test za određivanje neionskih tenzida na spektrofotometru Hach Lange DR 3900 (0,2-6,0 mg/l), 25/1</t>
  </si>
  <si>
    <t>Kivetni test za određivanje KPK na spektrofotometru Hach Lange DR 3900 (150-1000 mg/l), 25/1</t>
  </si>
  <si>
    <t>Kivetni test za određivanje KPK  na spektrofotometru Hach Lange DR 3900 (0-150 mg/l,ISO 15705), 25/1</t>
  </si>
  <si>
    <t xml:space="preserve">Kivetni test za određivanje cijanida, slobodni (0,01-0,6 mg/l), 25/1  </t>
  </si>
  <si>
    <t>Kivetni test za određivanje sulfida  na spektrofotometru Hach Lange DR 3900, (0,1-2,0 mg/l), 25/1</t>
  </si>
  <si>
    <t>Kivetni test za određivanje fenola  na spektrofotometru Hach Lange DR 3900, (0,002-0,2 mg/l), 2x (100/1)</t>
  </si>
  <si>
    <t>Kivetni test za određivanje fenola  na spektrofotometru Hach Lange DR 3900, (0,05-5,0 mg/l), 24/1</t>
  </si>
  <si>
    <t xml:space="preserve">Kivetni test za određivanje anionskih MBAS tenzida  na spektrofotometru Hach Lange DR 3900 (0,05-2,0 mg/l), 25/11 </t>
  </si>
  <si>
    <t>Kivetni test za određivanje kationskih tenzida  na spektrofotometru Hach Lange DR 3900 (0,2-2,0 mg/l), 25/1</t>
  </si>
  <si>
    <t>Standard za KPK 500 mg/l; pakiranje sadrži 1x85 ml i 2x25 ml reagensa (kao Hach Lange ADDISTA 500 ili jednakovrijedan)</t>
  </si>
  <si>
    <t>Standard za KPK 50 mg/l; pakiranje sadrži 1x85 ml i 2x25 ml reagensa (kao Hach Lange ADDISTA 50 ili jednakovrijedan)</t>
  </si>
  <si>
    <t>Kivetni test za određivanje ukupnog fosfora na spektrofotometru Hach Lange DR 3900 (LCK 348 0,5-5,0 mg/l), 25/1</t>
  </si>
  <si>
    <t>Kivetni test za određivanje ukupnog fosfora na spektrofotometru Hach Lange DR 3900 (LCK 349 0,05-1,5 mg/l), 25/1</t>
  </si>
  <si>
    <t>Kivetni test za određivanje silikata na spektrofotometru Hach Lange DR 3900 (1-100 mg/l) 100/1</t>
  </si>
  <si>
    <t xml:space="preserve">Mikrodist nastavci za Hach Lange termoreaktor, 10/1 </t>
  </si>
  <si>
    <t>Kivetni test za određivanje anionskih detergenta (viši rang)  na spektrofotometru Hach Lange DR 3900 (0,1 - 4,0  mg/l), 25/1</t>
  </si>
  <si>
    <t>18.</t>
  </si>
  <si>
    <t>19.</t>
  </si>
  <si>
    <t>20.</t>
  </si>
  <si>
    <t>Kivetni test za određivanje sulfita na spektrofotometru Hach Lange DR 3900 (0,1-5,0 mg/l) 25/1</t>
  </si>
  <si>
    <t>Kivetni test za određivanje ukupnog ugljika na spektrofotometru Hach Lange DR 3900 (2,0-65,0 mg/l) 25/1</t>
  </si>
  <si>
    <t>Kivetni test za određivanje ukupnog dušika na spektrofotometru Hach Lange DR 3900 (1,0-16,0 mg/l) 25/1</t>
  </si>
  <si>
    <t>Procijenjena vrijednost nabave - 9.500 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</si>
</sst>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Border="1"/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" fontId="0" fillId="0" borderId="0" xfId="0" applyNumberFormat="1"/>
    <xf numFmtId="4" fontId="4" fillId="0" borderId="4" xfId="0" applyNumberFormat="1" applyFont="1" applyBorder="1"/>
    <xf numFmtId="0" fontId="5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4" fontId="1" fillId="0" borderId="0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" fontId="4" fillId="0" borderId="1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tabSelected="1" zoomScale="90" zoomScaleNormal="90" workbookViewId="0">
      <selection activeCell="A5" sqref="A5:F5"/>
    </sheetView>
  </sheetViews>
  <sheetFormatPr defaultRowHeight="15" x14ac:dyDescent="0.25"/>
  <cols>
    <col min="1" max="1" width="6.85546875" style="9" customWidth="1"/>
    <col min="2" max="2" width="42.5703125" style="1" customWidth="1"/>
    <col min="3" max="3" width="10.42578125" style="3" customWidth="1"/>
    <col min="4" max="4" width="11.5703125" customWidth="1"/>
    <col min="5" max="5" width="15.7109375" customWidth="1"/>
    <col min="6" max="6" width="15.28515625" customWidth="1"/>
    <col min="7" max="7" width="17.42578125" customWidth="1"/>
    <col min="8" max="8" width="14.85546875" customWidth="1"/>
    <col min="9" max="9" width="11.5703125" customWidth="1"/>
  </cols>
  <sheetData>
    <row r="1" spans="1:14" ht="20.25" customHeight="1" x14ac:dyDescent="0.25">
      <c r="F1" s="7" t="s">
        <v>16</v>
      </c>
    </row>
    <row r="2" spans="1:14" ht="23.25" customHeight="1" x14ac:dyDescent="0.25">
      <c r="A2" s="29" t="s">
        <v>17</v>
      </c>
      <c r="B2" s="29"/>
      <c r="C2" s="29"/>
      <c r="D2" s="29"/>
      <c r="E2" s="29"/>
      <c r="F2" s="29"/>
    </row>
    <row r="3" spans="1:14" ht="24" customHeight="1" x14ac:dyDescent="0.25">
      <c r="B3" s="34" t="s">
        <v>33</v>
      </c>
      <c r="C3" s="34"/>
      <c r="D3" s="34"/>
      <c r="E3" s="34"/>
      <c r="F3" s="34"/>
    </row>
    <row r="4" spans="1:14" ht="15.75" x14ac:dyDescent="0.25">
      <c r="A4" s="30"/>
      <c r="B4" s="31"/>
      <c r="C4" s="31"/>
      <c r="D4" s="31"/>
      <c r="E4" s="31"/>
    </row>
    <row r="5" spans="1:14" ht="15.75" x14ac:dyDescent="0.25">
      <c r="A5" s="33" t="s">
        <v>57</v>
      </c>
      <c r="B5" s="33"/>
      <c r="C5" s="33"/>
      <c r="D5" s="33"/>
      <c r="E5" s="33"/>
      <c r="F5" s="33"/>
    </row>
    <row r="6" spans="1:14" ht="21" customHeight="1" x14ac:dyDescent="0.25">
      <c r="A6" s="15"/>
      <c r="B6" s="15"/>
      <c r="C6" s="15"/>
      <c r="D6" s="15"/>
      <c r="E6" s="15"/>
      <c r="F6" s="15"/>
    </row>
    <row r="7" spans="1:14" ht="47.25" x14ac:dyDescent="0.25">
      <c r="A7" s="4" t="s">
        <v>8</v>
      </c>
      <c r="B7" s="2" t="s">
        <v>0</v>
      </c>
      <c r="C7" s="4" t="s">
        <v>9</v>
      </c>
      <c r="D7" s="2" t="s">
        <v>10</v>
      </c>
      <c r="E7" s="5" t="s">
        <v>21</v>
      </c>
      <c r="F7" s="2" t="s">
        <v>22</v>
      </c>
    </row>
    <row r="8" spans="1:14" ht="47.25" x14ac:dyDescent="0.25">
      <c r="A8" s="25" t="s">
        <v>1</v>
      </c>
      <c r="B8" s="19" t="s">
        <v>34</v>
      </c>
      <c r="C8" s="26" t="s">
        <v>11</v>
      </c>
      <c r="D8" s="26">
        <v>2</v>
      </c>
      <c r="E8" s="17">
        <v>0</v>
      </c>
      <c r="F8" s="28">
        <f t="shared" ref="F8:F27" si="0">D8*E8</f>
        <v>0</v>
      </c>
    </row>
    <row r="9" spans="1:14" ht="47.25" x14ac:dyDescent="0.25">
      <c r="A9" s="25" t="s">
        <v>2</v>
      </c>
      <c r="B9" s="20" t="s">
        <v>35</v>
      </c>
      <c r="C9" s="18" t="s">
        <v>11</v>
      </c>
      <c r="D9" s="26">
        <v>6</v>
      </c>
      <c r="E9" s="17">
        <v>0</v>
      </c>
      <c r="F9" s="28">
        <f t="shared" si="0"/>
        <v>0</v>
      </c>
    </row>
    <row r="10" spans="1:14" ht="51.75" customHeight="1" x14ac:dyDescent="0.25">
      <c r="A10" s="25" t="s">
        <v>3</v>
      </c>
      <c r="B10" s="20" t="s">
        <v>36</v>
      </c>
      <c r="C10" s="18" t="s">
        <v>11</v>
      </c>
      <c r="D10" s="26">
        <v>10</v>
      </c>
      <c r="E10" s="17">
        <v>0</v>
      </c>
      <c r="F10" s="28">
        <f t="shared" si="0"/>
        <v>0</v>
      </c>
    </row>
    <row r="11" spans="1:14" ht="66.95" customHeight="1" x14ac:dyDescent="0.25">
      <c r="A11" s="25" t="s">
        <v>4</v>
      </c>
      <c r="B11" s="20" t="s">
        <v>37</v>
      </c>
      <c r="C11" s="18" t="s">
        <v>11</v>
      </c>
      <c r="D11" s="26">
        <v>12</v>
      </c>
      <c r="E11" s="17">
        <v>0</v>
      </c>
      <c r="F11" s="28">
        <f t="shared" si="0"/>
        <v>0</v>
      </c>
    </row>
    <row r="12" spans="1:14" ht="63" customHeight="1" x14ac:dyDescent="0.25">
      <c r="A12" s="25" t="s">
        <v>5</v>
      </c>
      <c r="B12" s="20" t="s">
        <v>38</v>
      </c>
      <c r="C12" s="18" t="s">
        <v>11</v>
      </c>
      <c r="D12" s="26">
        <v>2</v>
      </c>
      <c r="E12" s="17">
        <v>0</v>
      </c>
      <c r="F12" s="28">
        <f t="shared" si="0"/>
        <v>0</v>
      </c>
    </row>
    <row r="13" spans="1:14" ht="66.95" customHeight="1" x14ac:dyDescent="0.25">
      <c r="A13" s="25" t="s">
        <v>6</v>
      </c>
      <c r="B13" s="20" t="s">
        <v>39</v>
      </c>
      <c r="C13" s="27" t="s">
        <v>11</v>
      </c>
      <c r="D13" s="26">
        <v>1</v>
      </c>
      <c r="E13" s="17">
        <v>0</v>
      </c>
      <c r="F13" s="28">
        <f t="shared" si="0"/>
        <v>0</v>
      </c>
      <c r="N13" s="6"/>
    </row>
    <row r="14" spans="1:14" ht="63" customHeight="1" x14ac:dyDescent="0.25">
      <c r="A14" s="25" t="s">
        <v>7</v>
      </c>
      <c r="B14" s="20" t="s">
        <v>40</v>
      </c>
      <c r="C14" s="27" t="s">
        <v>11</v>
      </c>
      <c r="D14" s="26">
        <v>1</v>
      </c>
      <c r="E14" s="17">
        <v>0</v>
      </c>
      <c r="F14" s="28">
        <f t="shared" si="0"/>
        <v>0</v>
      </c>
    </row>
    <row r="15" spans="1:14" ht="47.25" x14ac:dyDescent="0.25">
      <c r="A15" s="25" t="s">
        <v>23</v>
      </c>
      <c r="B15" s="20" t="s">
        <v>41</v>
      </c>
      <c r="C15" s="27" t="s">
        <v>11</v>
      </c>
      <c r="D15" s="26">
        <v>2</v>
      </c>
      <c r="E15" s="17">
        <v>0</v>
      </c>
      <c r="F15" s="28">
        <f t="shared" si="0"/>
        <v>0</v>
      </c>
      <c r="G15" s="21"/>
    </row>
    <row r="16" spans="1:14" ht="63" customHeight="1" x14ac:dyDescent="0.25">
      <c r="A16" s="25" t="s">
        <v>24</v>
      </c>
      <c r="B16" s="20" t="s">
        <v>42</v>
      </c>
      <c r="C16" s="27" t="s">
        <v>11</v>
      </c>
      <c r="D16" s="26">
        <v>3</v>
      </c>
      <c r="E16" s="17">
        <v>0</v>
      </c>
      <c r="F16" s="28">
        <f t="shared" si="0"/>
        <v>0</v>
      </c>
    </row>
    <row r="17" spans="1:11" ht="63" customHeight="1" x14ac:dyDescent="0.25">
      <c r="A17" s="25" t="s">
        <v>25</v>
      </c>
      <c r="B17" s="20" t="s">
        <v>43</v>
      </c>
      <c r="C17" s="27" t="s">
        <v>11</v>
      </c>
      <c r="D17" s="26">
        <v>3</v>
      </c>
      <c r="E17" s="17">
        <v>0</v>
      </c>
      <c r="F17" s="28">
        <f t="shared" si="0"/>
        <v>0</v>
      </c>
    </row>
    <row r="18" spans="1:11" ht="66.95" customHeight="1" x14ac:dyDescent="0.25">
      <c r="A18" s="25" t="s">
        <v>26</v>
      </c>
      <c r="B18" s="20" t="s">
        <v>50</v>
      </c>
      <c r="C18" s="27" t="s">
        <v>11</v>
      </c>
      <c r="D18" s="26">
        <v>6</v>
      </c>
      <c r="E18" s="17">
        <v>0</v>
      </c>
      <c r="F18" s="28">
        <f t="shared" si="0"/>
        <v>0</v>
      </c>
    </row>
    <row r="19" spans="1:11" ht="63" customHeight="1" x14ac:dyDescent="0.25">
      <c r="A19" s="25" t="s">
        <v>27</v>
      </c>
      <c r="B19" s="20" t="s">
        <v>44</v>
      </c>
      <c r="C19" s="27" t="s">
        <v>11</v>
      </c>
      <c r="D19" s="26">
        <v>2</v>
      </c>
      <c r="E19" s="17">
        <v>0</v>
      </c>
      <c r="F19" s="28">
        <f t="shared" si="0"/>
        <v>0</v>
      </c>
    </row>
    <row r="20" spans="1:11" ht="63" customHeight="1" x14ac:dyDescent="0.25">
      <c r="A20" s="25" t="s">
        <v>28</v>
      </c>
      <c r="B20" s="20" t="s">
        <v>45</v>
      </c>
      <c r="C20" s="18" t="s">
        <v>11</v>
      </c>
      <c r="D20" s="26">
        <v>2</v>
      </c>
      <c r="E20" s="17">
        <v>0</v>
      </c>
      <c r="F20" s="28">
        <f t="shared" si="0"/>
        <v>0</v>
      </c>
    </row>
    <row r="21" spans="1:11" ht="63" customHeight="1" x14ac:dyDescent="0.25">
      <c r="A21" s="25" t="s">
        <v>29</v>
      </c>
      <c r="B21" s="20" t="s">
        <v>46</v>
      </c>
      <c r="C21" s="18" t="s">
        <v>11</v>
      </c>
      <c r="D21" s="26">
        <v>7</v>
      </c>
      <c r="E21" s="17">
        <v>0</v>
      </c>
      <c r="F21" s="28">
        <f t="shared" si="0"/>
        <v>0</v>
      </c>
    </row>
    <row r="22" spans="1:11" ht="63" customHeight="1" x14ac:dyDescent="0.25">
      <c r="A22" s="25" t="s">
        <v>30</v>
      </c>
      <c r="B22" s="20" t="s">
        <v>47</v>
      </c>
      <c r="C22" s="18" t="s">
        <v>11</v>
      </c>
      <c r="D22" s="26">
        <v>3</v>
      </c>
      <c r="E22" s="17">
        <v>0</v>
      </c>
      <c r="F22" s="28">
        <f t="shared" si="0"/>
        <v>0</v>
      </c>
    </row>
    <row r="23" spans="1:11" ht="63" customHeight="1" x14ac:dyDescent="0.25">
      <c r="A23" s="25" t="s">
        <v>31</v>
      </c>
      <c r="B23" s="20" t="s">
        <v>48</v>
      </c>
      <c r="C23" s="18" t="s">
        <v>11</v>
      </c>
      <c r="D23" s="26">
        <v>1</v>
      </c>
      <c r="E23" s="17">
        <v>0</v>
      </c>
      <c r="F23" s="28">
        <f t="shared" si="0"/>
        <v>0</v>
      </c>
    </row>
    <row r="24" spans="1:11" ht="63" customHeight="1" x14ac:dyDescent="0.25">
      <c r="A24" s="25" t="s">
        <v>32</v>
      </c>
      <c r="B24" s="20" t="s">
        <v>54</v>
      </c>
      <c r="C24" s="18" t="s">
        <v>11</v>
      </c>
      <c r="D24" s="26">
        <v>1</v>
      </c>
      <c r="E24" s="17">
        <v>0</v>
      </c>
      <c r="F24" s="28">
        <f t="shared" si="0"/>
        <v>0</v>
      </c>
    </row>
    <row r="25" spans="1:11" ht="63" customHeight="1" x14ac:dyDescent="0.25">
      <c r="A25" s="25" t="s">
        <v>51</v>
      </c>
      <c r="B25" s="20" t="s">
        <v>55</v>
      </c>
      <c r="C25" s="18" t="s">
        <v>11</v>
      </c>
      <c r="D25" s="26">
        <v>1</v>
      </c>
      <c r="E25" s="17">
        <v>0</v>
      </c>
      <c r="F25" s="28">
        <f t="shared" si="0"/>
        <v>0</v>
      </c>
    </row>
    <row r="26" spans="1:11" ht="63" customHeight="1" x14ac:dyDescent="0.25">
      <c r="A26" s="25" t="s">
        <v>52</v>
      </c>
      <c r="B26" s="20" t="s">
        <v>56</v>
      </c>
      <c r="C26" s="18" t="s">
        <v>11</v>
      </c>
      <c r="D26" s="26">
        <v>1</v>
      </c>
      <c r="E26" s="17">
        <v>0</v>
      </c>
      <c r="F26" s="28">
        <f t="shared" si="0"/>
        <v>0</v>
      </c>
    </row>
    <row r="27" spans="1:11" ht="63" customHeight="1" x14ac:dyDescent="0.25">
      <c r="A27" s="25" t="s">
        <v>53</v>
      </c>
      <c r="B27" s="20" t="s">
        <v>49</v>
      </c>
      <c r="C27" s="18" t="s">
        <v>11</v>
      </c>
      <c r="D27" s="26">
        <v>2</v>
      </c>
      <c r="E27" s="17">
        <v>0</v>
      </c>
      <c r="F27" s="28">
        <f t="shared" si="0"/>
        <v>0</v>
      </c>
    </row>
    <row r="28" spans="1:11" ht="24.95" customHeight="1" x14ac:dyDescent="0.25">
      <c r="A28" s="32" t="s">
        <v>15</v>
      </c>
      <c r="B28" s="32"/>
      <c r="C28" s="32"/>
      <c r="D28" s="32"/>
      <c r="E28" s="32"/>
      <c r="F28" s="28">
        <f>SUM(F8:F27)</f>
        <v>0</v>
      </c>
      <c r="I28" s="16"/>
      <c r="J28" s="16"/>
      <c r="K28" s="16"/>
    </row>
    <row r="29" spans="1:11" ht="24.95" customHeight="1" x14ac:dyDescent="0.25">
      <c r="A29" s="32" t="s">
        <v>12</v>
      </c>
      <c r="B29" s="32"/>
      <c r="C29" s="32"/>
      <c r="D29" s="32"/>
      <c r="E29" s="32"/>
      <c r="F29" s="28">
        <f>F28*0.25</f>
        <v>0</v>
      </c>
    </row>
    <row r="30" spans="1:11" ht="24.95" customHeight="1" x14ac:dyDescent="0.25">
      <c r="A30" s="32" t="s">
        <v>13</v>
      </c>
      <c r="B30" s="32"/>
      <c r="C30" s="32"/>
      <c r="D30" s="32"/>
      <c r="E30" s="32"/>
      <c r="F30" s="28">
        <f>F28+F29</f>
        <v>0</v>
      </c>
    </row>
    <row r="31" spans="1:11" ht="27.75" customHeight="1" x14ac:dyDescent="0.25">
      <c r="A31" s="23"/>
      <c r="B31" s="23"/>
      <c r="C31" s="23"/>
      <c r="D31" s="23"/>
      <c r="E31" s="23"/>
      <c r="F31" s="24"/>
    </row>
    <row r="32" spans="1:11" ht="25.5" customHeight="1" x14ac:dyDescent="0.25">
      <c r="A32" s="31" t="s">
        <v>14</v>
      </c>
      <c r="B32" s="31"/>
      <c r="C32" s="31"/>
      <c r="D32" s="31"/>
      <c r="E32" s="31"/>
      <c r="F32" s="31"/>
    </row>
    <row r="33" spans="1:6" ht="15.75" x14ac:dyDescent="0.25">
      <c r="A33" s="22"/>
      <c r="B33" s="22"/>
      <c r="C33" s="22"/>
      <c r="D33" s="22"/>
      <c r="E33" s="22"/>
      <c r="F33" s="22"/>
    </row>
    <row r="35" spans="1:6" ht="27.75" customHeight="1" x14ac:dyDescent="0.25">
      <c r="A35" s="11"/>
      <c r="B35" s="11"/>
      <c r="C35" s="11"/>
      <c r="D35" s="11"/>
      <c r="E35" s="11"/>
      <c r="F35" s="11"/>
    </row>
    <row r="36" spans="1:6" ht="30.75" customHeight="1" x14ac:dyDescent="0.25">
      <c r="A36" s="10"/>
      <c r="B36" s="14"/>
      <c r="C36" s="8"/>
      <c r="D36" s="35" t="s">
        <v>18</v>
      </c>
      <c r="E36" s="35"/>
      <c r="F36" s="35"/>
    </row>
    <row r="37" spans="1:6" ht="25.5" customHeight="1" x14ac:dyDescent="0.25">
      <c r="A37" s="10"/>
      <c r="B37" s="12"/>
      <c r="C37" s="8" t="s">
        <v>20</v>
      </c>
      <c r="D37" s="35" t="s">
        <v>19</v>
      </c>
      <c r="E37" s="35"/>
      <c r="F37" s="35"/>
    </row>
    <row r="38" spans="1:6" x14ac:dyDescent="0.25">
      <c r="A38" s="10"/>
      <c r="B38" s="12"/>
      <c r="C38" s="8"/>
      <c r="D38" s="13"/>
      <c r="E38" s="13"/>
      <c r="F38" s="13"/>
    </row>
  </sheetData>
  <mergeCells count="10">
    <mergeCell ref="D36:F36"/>
    <mergeCell ref="D37:F37"/>
    <mergeCell ref="A32:F32"/>
    <mergeCell ref="A2:F2"/>
    <mergeCell ref="A4:E4"/>
    <mergeCell ref="A28:E28"/>
    <mergeCell ref="A29:E29"/>
    <mergeCell ref="A30:E30"/>
    <mergeCell ref="A5:F5"/>
    <mergeCell ref="B3:F3"/>
  </mergeCells>
  <pageMargins left="0.7" right="0.7" top="0.75" bottom="0.75" header="0.3" footer="0.3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Korisnik</cp:lastModifiedBy>
  <cp:lastPrinted>2025-05-23T11:51:57Z</cp:lastPrinted>
  <dcterms:created xsi:type="dcterms:W3CDTF">2020-01-07T13:27:40Z</dcterms:created>
  <dcterms:modified xsi:type="dcterms:W3CDTF">2026-05-14T09:23:37Z</dcterms:modified>
</cp:coreProperties>
</file>