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OPĆI UVJETI" sheetId="1" r:id="rId1"/>
    <sheet name="TROŠKOVNIK" sheetId="2" r:id="rId2"/>
  </sheets>
  <definedNames>
    <definedName name="_xlnm.Print_Titles" localSheetId="1">'TROŠKOVNIK'!$1:$1</definedName>
    <definedName name="_xlnm.Print_Area" localSheetId="1">'TROŠKOVNIK'!$A$1:$F$648</definedName>
  </definedNames>
  <calcPr fullCalcOnLoad="1"/>
</workbook>
</file>

<file path=xl/sharedStrings.xml><?xml version="1.0" encoding="utf-8"?>
<sst xmlns="http://schemas.openxmlformats.org/spreadsheetml/2006/main" count="260" uniqueCount="182">
  <si>
    <t>kom</t>
  </si>
  <si>
    <t xml:space="preserve">Opis stavke </t>
  </si>
  <si>
    <t>Rbr</t>
  </si>
  <si>
    <t>Mjera</t>
  </si>
  <si>
    <t>Količina</t>
  </si>
  <si>
    <t>Jed.cijena</t>
  </si>
  <si>
    <t>Ukupno</t>
  </si>
  <si>
    <t>PDV 25%:</t>
  </si>
  <si>
    <t>UKUPNO ZA PLATITI:</t>
  </si>
  <si>
    <t>REKAPITULACIJA - SUSTAV HLAĐENJA / GRIJANJA</t>
  </si>
  <si>
    <t>NAPOMENA:</t>
  </si>
  <si>
    <t>UKUPNO U EURO (BEZ PDV-a):</t>
  </si>
  <si>
    <t>3.</t>
  </si>
  <si>
    <t>1.</t>
  </si>
  <si>
    <t>2.</t>
  </si>
  <si>
    <t>VRF</t>
  </si>
  <si>
    <t>- napajanje: 1 Ph / 220 -240 V / 50 Hz</t>
  </si>
  <si>
    <t>uključivo:</t>
  </si>
  <si>
    <t>- filter zraka PP Honeycomb tkanina</t>
  </si>
  <si>
    <t>4.</t>
  </si>
  <si>
    <t>5.</t>
  </si>
  <si>
    <t>6.</t>
  </si>
  <si>
    <t>7.</t>
  </si>
  <si>
    <r>
      <t>Kapacitet hlađenja (t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 xml:space="preserve"> = 35 °C, t</t>
    </r>
    <r>
      <rPr>
        <vertAlign val="subscript"/>
        <sz val="11"/>
        <rFont val="Arial"/>
        <family val="2"/>
      </rPr>
      <t>p</t>
    </r>
    <r>
      <rPr>
        <sz val="11"/>
        <rFont val="Arial"/>
        <family val="2"/>
      </rPr>
      <t xml:space="preserve"> = 27 °C, 50% r.v.)</t>
    </r>
  </si>
  <si>
    <r>
      <t>Kapacitet grijanja (t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 xml:space="preserve"> = 7 °C,  t</t>
    </r>
    <r>
      <rPr>
        <vertAlign val="subscript"/>
        <sz val="11"/>
        <rFont val="Arial"/>
        <family val="2"/>
      </rPr>
      <t>p</t>
    </r>
    <r>
      <rPr>
        <sz val="11"/>
        <rFont val="Arial"/>
        <family val="2"/>
      </rPr>
      <t xml:space="preserve"> = 20 °C, 50% r.v.)</t>
    </r>
  </si>
  <si>
    <t>- napajanje: 3 Ph / 380 - 400 - 415 V / 50 Hz</t>
  </si>
  <si>
    <t>Standardno područje rada:</t>
  </si>
  <si>
    <t>- hlađenje: - 5 °C do +52 °C vanjske temperature DB</t>
  </si>
  <si>
    <t>- grijanje:  - 20 °C do +15,5 °C vanjske temperature WB</t>
  </si>
  <si>
    <t>- rashladni medij: R410A</t>
  </si>
  <si>
    <t>Unutarnja jedinica VRF sustava kazetne izvedbe sa 4-stranim ispuhom, te donjom ukrasnom maskom, predviđena za ugradnju u spušteni strop. Jedinica je opremljena pumpom kondenzata, ventilatorom, izmjenjivačem topline s direktnom ekspanzijom freona, elektronskim ekspanzijskim ventilom, te svim potrebnim elementima za zaštitu, kontrolu i regulaciju uređaja i temperature, slijedećih tehničkih značajki:</t>
  </si>
  <si>
    <t xml:space="preserve">- apsorbirana snaga (Hl./Gr.): 0,02 / 0,02 kW </t>
  </si>
  <si>
    <t>- crpka kondenzata</t>
  </si>
  <si>
    <t xml:space="preserve">- razina zvučne snage (Hl./Gr.): 78 / 80 dB(A)  </t>
  </si>
  <si>
    <t>Unutarnja zidna jedinica inverterskog VRF sustava s ukrasnom maskom, predviđena za ugradnju na zid, ima mogućnost 5 položaja krilaca od kojih jedan omogućava horizontalni ispuh zraka, opremljena ventilatorom, izmjenjivačem topline s direktnom ekspanzijom freona, elektronskim ekspanzijskim ventilom, te svim potrebnim elementima za zaštitu, kontrolu i regulaciju uređaja i temperature, sljedećih tehničkih značajki:</t>
  </si>
  <si>
    <t xml:space="preserve">- apsorbirana snaga (Hl./Gr.): 0,02 / 0,01 kW </t>
  </si>
  <si>
    <t xml:space="preserve">- apsorbirana snaga (Hl./Gr.): 0,04 / 0,03 kW </t>
  </si>
  <si>
    <t xml:space="preserve">- apsorbirana snaga (Hl./Gr.): 0,05/0,04kW </t>
  </si>
  <si>
    <t>Unutarnja zidna jedinica inverterskog VRF sustava s ukrasnom maskom, predviđena za ugradnju na zid, opremljena ventilatorom, izmjenjivačem topline s direktnom ekspanzijom freona, elektronskim ekspanzijskim ventilom, te svim potrebnim elementima za zaštitu, kontrolu i regulaciju uređaja i temperature, sljedećih tehničkih značajki:</t>
  </si>
  <si>
    <t xml:space="preserve">- apsorbirana snaga (Hl./Gr.): 0,05 / 0,04 kW </t>
  </si>
  <si>
    <t>8.</t>
  </si>
  <si>
    <t>Dobava ukrasnog panela za kazetne klima jedinice sa bežičnim IC upravljačem.</t>
  </si>
  <si>
    <t>9.</t>
  </si>
  <si>
    <t>Bežični daljinski upravljač VRF sustava sa funkcijama  uključivanja/isključivanja jedinica, odabira režima rada, postavke temperature, podešavanja smjera i brzine istrujavanja, dnevnog tajmera te prijavljivanja greške.</t>
  </si>
  <si>
    <t>10.</t>
  </si>
  <si>
    <t>11.</t>
  </si>
  <si>
    <t>12.</t>
  </si>
  <si>
    <t>13.</t>
  </si>
  <si>
    <t>Račva velika za VRF</t>
  </si>
  <si>
    <t>14.</t>
  </si>
  <si>
    <t>Račva mala za VRF</t>
  </si>
  <si>
    <t>15.</t>
  </si>
  <si>
    <t>Troškovnikom  nije obuhvaćeno završno spajanje cijevi odvoda kondenzata na oborinsku ili kanalizacijsku mrežu.</t>
  </si>
  <si>
    <t xml:space="preserve">Proizvod: </t>
  </si>
  <si>
    <t xml:space="preserve">Tip: </t>
  </si>
  <si>
    <t>Proizvod:</t>
  </si>
  <si>
    <r>
      <rPr>
        <sz val="11"/>
        <rFont val="Arial"/>
        <family val="2"/>
      </rPr>
      <t>Proizvod:</t>
    </r>
    <r>
      <rPr>
        <b/>
        <sz val="11"/>
        <rFont val="Arial"/>
        <family val="2"/>
      </rPr>
      <t xml:space="preserve"> </t>
    </r>
  </si>
  <si>
    <t>Tip:</t>
  </si>
  <si>
    <t xml:space="preserve">kao proizvod </t>
  </si>
  <si>
    <t>16.</t>
  </si>
  <si>
    <t>SPECIFIKACIJA OPREME, MATERIJALA I RADOVA</t>
  </si>
  <si>
    <t>OPĆI UVJETI</t>
  </si>
  <si>
    <t>RADOVI REKONSTRUKCIJE I ZAMJENE DIJELA POSTOJEĆEG SUSTAVA HLAĐENJA NA I KATU ZAVODA ZA JAVNO ZDRAVSTVO</t>
  </si>
  <si>
    <t>Demontažne radove potrebno je izvoditi pažljivo, kako ne bi došlo do nepotrebnih oštećenja kako opreme koja se demontira tako i drugih dijelova građevine.</t>
  </si>
  <si>
    <t>U ponudu treba ukalkulirati dopremu i uporabu vlastitih radnih ljestvi, skela, dizalica i ostale opreme te alata potrebnih za izvođenje radova u i na građevini.</t>
  </si>
  <si>
    <t>Ponuđač radova je dužan ponuditi sve stavke troškovnika.</t>
  </si>
  <si>
    <t>Za ispravnost izvedenih radova Izvođač radova garantira tri godine računajući od dana primopredaje potpuno ispravne instalacije Investitoru. Svi kvarovi i oštećenja koji se u tom periodu pojave zbog primjene loših materijala ili nekvalitetne izvedbe, Izvođač radova dužan je otkloniti u svom trošku.</t>
  </si>
  <si>
    <t>Sva demontirana oprema i ostali otpad nastao demontažnim radovima zbrinjava se sukladno važečim zakonima i propisima Republike Hrvatske. Transportne troškove utovara na kamion i odvoz demontirane opreme izvan lokacije građevine te njeno propisno zbrinjavanje na odlagalište otpada snosi Izvođač radova.</t>
  </si>
  <si>
    <r>
      <t>-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28,0 kW (dopušteno odstupanje -3 %)</t>
    </r>
  </si>
  <si>
    <t>- EER ≥ 2,91  (dopušteno odstupanje -3 %)</t>
  </si>
  <si>
    <t>- SEER ≥ 6,9  (dopušteno odstupanje -3 %)</t>
  </si>
  <si>
    <t>- sezonska energetska učinkovitost hlađenja prostora: ŋs,c  ≥ 273,0%  (dopušteno odstupanje -3 %)</t>
  </si>
  <si>
    <r>
      <t xml:space="preserve">- apsorbirana snaga </t>
    </r>
    <r>
      <rPr>
        <sz val="11"/>
        <rFont val="Calibri"/>
        <family val="2"/>
      </rPr>
      <t>≤</t>
    </r>
    <r>
      <rPr>
        <sz val="11"/>
        <rFont val="Arial"/>
        <family val="2"/>
      </rPr>
      <t xml:space="preserve"> 9,62 kW (dopušteno odstupanje +5%)</t>
    </r>
  </si>
  <si>
    <r>
      <t>- Q</t>
    </r>
    <r>
      <rPr>
        <vertAlign val="subscript"/>
        <sz val="11"/>
        <rFont val="Arial"/>
        <family val="2"/>
      </rPr>
      <t>gr</t>
    </r>
    <r>
      <rPr>
        <sz val="11"/>
        <rFont val="Arial"/>
        <family val="2"/>
      </rPr>
      <t xml:space="preserve"> ≥ 31,5 kW  (dopušteno odstupanje -3 %)</t>
    </r>
  </si>
  <si>
    <r>
      <t xml:space="preserve">- apsorbirana snaga </t>
    </r>
    <r>
      <rPr>
        <sz val="11"/>
        <rFont val="Calibri"/>
        <family val="2"/>
      </rPr>
      <t>≤</t>
    </r>
    <r>
      <rPr>
        <sz val="11"/>
        <rFont val="Arial"/>
        <family val="2"/>
      </rPr>
      <t xml:space="preserve"> 8,49 kW  (dopušteno odstupanje +5 %)</t>
    </r>
  </si>
  <si>
    <t>- COP ≥ 3,71  (dopušteno odstupanje -3 %)</t>
  </si>
  <si>
    <t>- SCOP ≥ 4,39  (dopušteno odstupanje -3 %)</t>
  </si>
  <si>
    <t>- sezonska energetska učinkovitost grijanja prostora: ŋs,h ≥ 172,6%  (dopušteno odstupanje -3 %)</t>
  </si>
  <si>
    <r>
      <t xml:space="preserve">- masa uređaja </t>
    </r>
    <r>
      <rPr>
        <sz val="11"/>
        <rFont val="Calibri"/>
        <family val="2"/>
      </rPr>
      <t>≤</t>
    </r>
    <r>
      <rPr>
        <sz val="11"/>
        <rFont val="Arial"/>
        <family val="2"/>
      </rPr>
      <t xml:space="preserve"> 213 kg  (dopušteno odstupanje +20 %)</t>
    </r>
  </si>
  <si>
    <r>
      <t xml:space="preserve">- razina zvučnog tlaka na udaljenosti 1 m od uređaja (Hl./Gr.) </t>
    </r>
    <r>
      <rPr>
        <sz val="11"/>
        <rFont val="Calibri"/>
        <family val="2"/>
      </rPr>
      <t>≤</t>
    </r>
    <r>
      <rPr>
        <sz val="11"/>
        <rFont val="Arial"/>
        <family val="2"/>
      </rPr>
      <t xml:space="preserve"> 60 / 61 dB(A)  (dopušteno odstupanje +5 %)</t>
    </r>
  </si>
  <si>
    <r>
      <t>- učinak hlađenja: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2,2 kW  (dopušteno odstupanje -3 %)</t>
    </r>
  </si>
  <si>
    <r>
      <t>- učinak grijanja:   Q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 xml:space="preserve"> ≥ 2,5 kW  (dopušteno odstupanje -3 %)</t>
    </r>
  </si>
  <si>
    <r>
      <t>- količina zraka: V = 4,0 - 4,4 - 4,9 - 5,4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/min  (dopušteno odstupanje +/-10 %)</t>
    </r>
  </si>
  <si>
    <r>
      <t xml:space="preserve">- dimenzije jedinice  [mm]: V × Š × D </t>
    </r>
    <r>
      <rPr>
        <sz val="11"/>
        <rFont val="Calibri"/>
        <family val="2"/>
      </rPr>
      <t>≤</t>
    </r>
    <r>
      <rPr>
        <sz val="11"/>
        <rFont val="Arial"/>
        <family val="2"/>
      </rPr>
      <t xml:space="preserve">  299 × 773 × 237  (dopušteno odstupanje +15 %)</t>
    </r>
  </si>
  <si>
    <t>- masa jedinice ≤11 kg (dopušteno odstupanje +15 %)</t>
  </si>
  <si>
    <r>
      <t>- učinak hlađenja: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2,8 kW (dopušteno odstupanje -3 %)</t>
    </r>
  </si>
  <si>
    <r>
      <t>- učinak grijanja:   Q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 xml:space="preserve"> ≥ 3,2 kW (dopušteno odstupanje -3 %)</t>
    </r>
  </si>
  <si>
    <r>
      <t>- količina zraka: V = 4,0 - 4,6 - 5,4 - 6,7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/min (dopušteno odstupanje +/-10 %)</t>
    </r>
  </si>
  <si>
    <r>
      <t>- učinak hlađenja: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3,6 kW (dopušteno odstupanje -3 %)</t>
    </r>
  </si>
  <si>
    <r>
      <t>- učinak grijanja:   Q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 xml:space="preserve"> ≥ 4,0 kW (dopušteno odstupanje -3 %)</t>
    </r>
  </si>
  <si>
    <r>
      <t>- količina zraka: V = 4,3 - 5,4 - 6,9 - 8,4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/min (dopušteno odstupanje +/-10 %)</t>
    </r>
  </si>
  <si>
    <r>
      <t>- učinak hlađenja: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5,6 kW (dopušteno odstupanje -3 %)</t>
    </r>
  </si>
  <si>
    <r>
      <t>- učinak grijanja:   Q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 xml:space="preserve"> ≥ 6,3 kW (dopušteno odstupanje -3 %)</t>
    </r>
  </si>
  <si>
    <r>
      <t xml:space="preserve">- dimenzije uređaja V × Š × D (mm)  </t>
    </r>
    <r>
      <rPr>
        <sz val="11"/>
        <rFont val="Calibri"/>
        <family val="2"/>
      </rPr>
      <t xml:space="preserve">≤ </t>
    </r>
    <r>
      <rPr>
        <sz val="11"/>
        <rFont val="Arial"/>
        <family val="2"/>
      </rPr>
      <t xml:space="preserve">1858 × 920 × 740 (dopušteno odstupanje +10 %)       </t>
    </r>
  </si>
  <si>
    <t xml:space="preserve">- apsorbirana snaga (Hl./Gr.): 0,03 / 0,02 kW </t>
  </si>
  <si>
    <r>
      <t xml:space="preserve">- dimenzije jedinice  [mm]: V × Š × D </t>
    </r>
    <r>
      <rPr>
        <sz val="11"/>
        <rFont val="Calibri"/>
        <family val="2"/>
      </rPr>
      <t>≤</t>
    </r>
    <r>
      <rPr>
        <sz val="11"/>
        <rFont val="Arial"/>
        <family val="2"/>
      </rPr>
      <t xml:space="preserve"> 299 × 773 × 237 (dopušteno odstupanje +15 %)</t>
    </r>
  </si>
  <si>
    <t>- razina zvučnog tlaka na udaljenosti 1m od jedinice: 24 - 31 - 37 - 41  dB(A) (dopušteno odstupanje na max.brzini +3%)</t>
  </si>
  <si>
    <r>
      <t>- količina zraka: V = 6,8 - 8,3 - 10,2 -12,4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/min (dopušteno odstupanje +/-10 %)</t>
    </r>
  </si>
  <si>
    <t>- dimenzije jedinice  [mm]: V × Š × D =  299 × 898 × 237 (dopušteno odstupanje +/-15 %)</t>
  </si>
  <si>
    <t>- masa jedinice ≤13 kg (dopušteno odstupanje +15 %)</t>
  </si>
  <si>
    <r>
      <t>- učinak hlađenja: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7,1 kW (dopušteno odstupanje -3 %)</t>
    </r>
  </si>
  <si>
    <r>
      <t>- učinak grijanja:   Q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 xml:space="preserve"> ≥ 8,0 kW (dopušteno odstupanje -3 %)</t>
    </r>
  </si>
  <si>
    <t>- razina zvučnog tlaka na udaljenosti 1m od jednice ≤ 39 - 45  dB(A) (dopušteno odstupanje na max.brzini +3%)</t>
  </si>
  <si>
    <r>
      <t>- količina zraka: V = 16 - 20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/min (dopušteno odstupanje +/-10 %)</t>
    </r>
  </si>
  <si>
    <t>- dimenzije jedinice  [mm]: V × Š × D =  365 × 1170 × 295 (dopušteno odstupanje +/-15 %)</t>
  </si>
  <si>
    <r>
      <t>- učinak grijanja:  Q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 xml:space="preserve"> ≥ 3,2 kW  (dopušteno odstupanje -3 %)</t>
    </r>
  </si>
  <si>
    <t>- razina zvučnog tlaka na udaljenosti 1,5m od jedinice ≤ 26 - 30 - 34  dB(A) (dopušteno odstupanje na max.brzini +3%)</t>
  </si>
  <si>
    <r>
      <t>- količina zraka: V = 7 - 8 - 9,5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/min (dopušteno odstupanje +/-10 %)</t>
    </r>
  </si>
  <si>
    <t>- masa jedinice ≤ 21 kg (dopušteno odstupanje +15 %)</t>
  </si>
  <si>
    <t xml:space="preserve">Troškovnikom nisu obuhvaćeni građevinski radovi kao što su izrada i zatvaranje šliceva za postavljanje instalacije razvoda radnog medija i odvoda kondenzata, oblaganje vanjskog vidljivog dijela cijevnog razvoda radnog medija i odvoda kondenzata, interijersko maskiranje, žbukanje, bojanje. Proboj rupa, demontaža vanjskih i unutarnjih jedinica klima uređaja, otvaranje  knauf stropova i demontaža freonske instalacije, demontaža za pristup freonskom cjevovodu, montaža knauf ploča, odvoz šute. </t>
  </si>
  <si>
    <t>Bakreni prelazni fazonski komadi za ogranke vodova</t>
  </si>
  <si>
    <t>rashladnog medija ( tekući + parni ), izolirani NEOPREN</t>
  </si>
  <si>
    <t xml:space="preserve">izolacijom otpornom na difuziju vodene pare, </t>
  </si>
  <si>
    <t>Zbrinjavanje demontiranih unutarnjih jedinica</t>
  </si>
  <si>
    <t>Zbrinjavanje demontiranih vanjskih jedinica</t>
  </si>
  <si>
    <t>18.</t>
  </si>
  <si>
    <t>Dobava komplet bakrenih prelaznih fazonskih razdjelnika za tekuću i plinsku fazu rashladnog medija izoliranih izolacijom otpornom na difuziju vodene pare debljine 6 mm i koeficijentom m=10000, za spoj unutarnjih i vanjske jedinice. Kapacitet do 20kW.</t>
  </si>
  <si>
    <t>Ponuđeni proizvod:</t>
  </si>
  <si>
    <t>Ponuđeni tip:</t>
  </si>
  <si>
    <t>19.</t>
  </si>
  <si>
    <t>Dobava komplet bakrenih prelaznih fazonskih razdjelnika za tekuću i plinsku fazu rashladnog medija izoliranih izolacijom otpornom na difuziju vodene pare debljine 6 mm i koeficijentom m=10000, za spoj unutarnjih i vanjske jedinice. Kapacitet od 20kW do 40kW.</t>
  </si>
  <si>
    <t>20.</t>
  </si>
  <si>
    <t>Dobava komplet bakrenih prelaznih fazonskih razdjelnika za tekuću i plinsku fazu rashladnog medija izoliranih izolacijom otpornom na difuziju vodene pare debljine 6 mm i koeficijentom m=10000, za spoj unutarnjih i vanjske jedinice. Kapacitet od 40kW do 65kW.</t>
  </si>
  <si>
    <t>21.</t>
  </si>
  <si>
    <t>Dobava i montaža predizolirane deoksidirane bakrene cijevi za razvod radnog medija R410A, sa vanjskim slojem bijele polietilenske folije, slijedećih dimenzija:</t>
  </si>
  <si>
    <t>1/4" (Φ6,35)</t>
  </si>
  <si>
    <t>m</t>
  </si>
  <si>
    <t>3/8" (Φ9,52)</t>
  </si>
  <si>
    <t>1/2" (Φ12,7)</t>
  </si>
  <si>
    <t>5/8" (Φ15,88)</t>
  </si>
  <si>
    <t>3/4" (Φ19,05)</t>
  </si>
  <si>
    <t>22.</t>
  </si>
  <si>
    <t>Dobava i montaža bakrene deoksidirane bakrene cijevi  u šipci, za</t>
  </si>
  <si>
    <t>sa pripadajućim fazonskim komadima, slijedećih dimenzija:</t>
  </si>
  <si>
    <t>Φ22×1</t>
  </si>
  <si>
    <t>Φ28×1</t>
  </si>
  <si>
    <t>23.</t>
  </si>
  <si>
    <t>Dobava i montaža izolacija cjevovoda parne faze razvoda radnog medija, zaštitnim termoizolacijskim plaštom, s parnom branom, debljine 19 mm tip "Armaflex AC" s pripadajućim ljepilom i samoljepljivom trakom za cijevi,  dimenzija:</t>
  </si>
  <si>
    <t>Φ22</t>
  </si>
  <si>
    <t>Φ28</t>
  </si>
  <si>
    <t>24.</t>
  </si>
  <si>
    <t>Cijevi za odvod kondenzata, skupa sa pripadajućim fazonskim komadima, uključivo izolacija zaštitnim termoizolacijskim plaštom, s parnom branom, debljine 4 mm, tip “Tubolit” s pripadajućim ljepilom i samoljepljivom trakom za cijevi, slijedećih dimenzija:</t>
  </si>
  <si>
    <t>PVC NO 32</t>
  </si>
  <si>
    <t>25.</t>
  </si>
  <si>
    <t>Nadopuna sustava rashladnim medijem R410A</t>
  </si>
  <si>
    <t>kg</t>
  </si>
  <si>
    <t>26.</t>
  </si>
  <si>
    <t>Sitni potrošni materijal ( čelični tipli, vijci, podloške ) potrebni za montažu cjevovoda radnog medija i cjevovoda kondenzata</t>
  </si>
  <si>
    <t>kpl</t>
  </si>
  <si>
    <t>27.</t>
  </si>
  <si>
    <t>Transport opreme i materijala do gradilišta, te povrat opreme i ostatka materijala sa gradilišta. Uklučeno vertikalno dizanje vanjskih jedinica na predviđenu poziciju.</t>
  </si>
  <si>
    <t>28.</t>
  </si>
  <si>
    <t>Montaža specificirane opreme grijanja/hlađenja do pogonske gotovosti</t>
  </si>
  <si>
    <t>29.</t>
  </si>
  <si>
    <t>Tlačna proba cjevovoda ispitnim tlakom 40 bar u trajanju 24 sata</t>
  </si>
  <si>
    <t>30.</t>
  </si>
  <si>
    <t>Puštanje u pogon i programiranje mikroprocesorske regulacije</t>
  </si>
  <si>
    <t>rada klimatizacijskog sustava, postizanje idealnih radnih parametara,</t>
  </si>
  <si>
    <t>uključivo električno spajanje vanjske i unutrašnje jedinice klimatizacijskog</t>
  </si>
  <si>
    <t>sustava od strane ovlaštenog servisera sa već postavljenim ožičenjem</t>
  </si>
  <si>
    <t>(stavkom nisu obuhvaćeni putni troškovi).</t>
  </si>
  <si>
    <t>31.</t>
  </si>
  <si>
    <t>17.</t>
  </si>
  <si>
    <r>
      <rPr>
        <sz val="11"/>
        <rFont val="Arial"/>
        <family val="2"/>
      </rPr>
      <t>Dimenzije: 10/625/625 mm</t>
    </r>
    <r>
      <rPr>
        <sz val="11"/>
        <color indexed="10"/>
        <rFont val="Arial"/>
        <family val="2"/>
      </rPr>
      <t xml:space="preserve">  </t>
    </r>
  </si>
  <si>
    <t xml:space="preserve">Mikroprocesorski centralni upravljač sa LCD zaslonom u boji osjetljivim na dodir i pozadinskim osvjetljenjem, pripadajućim ožičenjem, sljedećih tehničkih značajki:                                                                                                                                moguć nadzor i upravljanje do 200 unutarnjih jedinica,  uključivanje/isključivanje pojedinih jedinica,  promjena režima rada,  promjena brzine i smjera strujanja, postavljanje temperature, nadzor nad parametrima rada unutarnjih jedinica, dojava grešaka, omogućuje nadziranje i upravljanje putem web browser-a na PC računalu  koje je spojeno putem mreže                                    </t>
  </si>
  <si>
    <t>Dorada VRV instalacije za ugradnju 2 dodatne unutarnje jedinice</t>
  </si>
  <si>
    <t>Prilog 1.</t>
  </si>
  <si>
    <t>Troškovnik / tehnička specifikacija</t>
  </si>
  <si>
    <t>Količine materijala potrebnih za izvođenje radova su predviđene i temelje se na  procjeni Naručitelja.</t>
  </si>
  <si>
    <t>Vanjski inverterski VRF sustav u izvedbi toplinske pumpe namjenjen za vanjsku montažu sa zrakom hlađenim kondenzatorom, DC inverter ventilatorima  i svim potrebnim elementima za zaštitu, kontrolu i regulaciju uređaja i funkcionalan rad. Vanjski dio VRF sustava se sastoji od jednog modula. Maksimalno dozvoljena ukupna duljina cjevnog razvoda iznosi 1000 m uz ograničenja navedena u uputama proizvođača. Maksimalna dozvoljena visinska razlika između vanjskog sustava i unutarnje jedinice iznosi 50 m uz ograničenja prema uputama proizvođača. Uređaj mora biti u skladu s važećim Europskim normama koje se primjenjuju za ovakvu vrstu uređaja i certificiran od strane nezavisnog certifikacijskog tijela Eurovent Certita Certification ili jednakovrijednog certifikacijskog programa. Uređaj ima sljedeće tehničke karakteristike:</t>
  </si>
  <si>
    <t>Cijena za sve stavke troškovnika uključuje dobavu, transport i montažu sa svim spojnim materijalom i priborom, radom, horizontalnim i vertikalnim transportom u i na građevini, potrebnim za izvođenje radova do potpune funkcionalnosti instalacije, pregled i ispitivanje svih instalacija i opreme i izradu potrebnih atesta o izvršenim mjerenjima i ispitivanjima od strane ovlaštene osobe, puštanje sustava u rad, primopredaja sustava, izrada dokumentacije izvedenog stanja i uputa za rukovanje na hrvatskom jeziku, te grubo i fino čišćenje prostora tijekom izvođenja i nakon izvedenih radova.</t>
  </si>
  <si>
    <r>
      <t>- protok zraka: 11 100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/h      </t>
    </r>
  </si>
  <si>
    <t>Prije dostave ponude preporuča se Ponuđaču radova detaljno sagledavanje postojećeg stanja na samoj građevini, radi realne procjene opsega posla.</t>
  </si>
  <si>
    <t xml:space="preserve">Račva za povezivanje VRF vanjske jedinice </t>
  </si>
  <si>
    <t xml:space="preserve">Račva za  povezivanje unutarnjih jedinica VRF </t>
  </si>
  <si>
    <t>- dimenzije jedinice (maske) [mm]: V × Š × D = 245 (10) × 570 (625) × 570 (625)  (dopušteno odstupanje +/-15 %)</t>
  </si>
  <si>
    <t>- masa jedinice ≤ 15 (3) kg (dopušteno odstupanje +15 %)</t>
  </si>
  <si>
    <t>`- razina zvučnog tlaka na udaljenosti 1m od jedinice ≤ 22 - 26 - 29 - 31  dB(A) (dopušteno odstupanje na max.brzini +3 %)</t>
  </si>
  <si>
    <t>`- razina zvučnog tlaka na udaljenosti 1m od jedinice ≤  22 - 27 - 31 - 35  dB(A)  (dopušteno odstupanje na max.brzini +3 %)</t>
  </si>
  <si>
    <r>
      <t xml:space="preserve">- dimenzije jedinice  [mm]: V × Š × D </t>
    </r>
    <r>
      <rPr>
        <sz val="11"/>
        <rFont val="Calibri"/>
        <family val="2"/>
      </rPr>
      <t>≤</t>
    </r>
    <r>
      <rPr>
        <sz val="11"/>
        <rFont val="Arial"/>
        <family val="2"/>
      </rPr>
      <t xml:space="preserve">  299 × 773 × 237 (dopušteno odstupanje +15 %)</t>
    </r>
  </si>
  <si>
    <t>`- razina zvučnog tlaka na udaljenosti 1m od jedinice ≤ 31 - 36 - 41 - 46  dB(A) (dopušteno odstupanje na max.brzini + 3 %)</t>
  </si>
  <si>
    <t>Ponuđač radova je dužan kompletan opseg vlastite isporuke uskladiti sa traženom kompletnom funkcijom instalacije uvažavajući tražene parametre rada instalacije. Eventualna potrebna razrađivanja, usklađenja i slično u opsegu su dotične isporuke, a sve pripadajuće troškove snosi Ponuđač radova.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</si>
</sst>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#,##0.00\ _k_n"/>
    <numFmt numFmtId="173" formatCode="#,##0.00\ &quot;kn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A]General"/>
    <numFmt numFmtId="179" formatCode="0.0%"/>
    <numFmt numFmtId="180" formatCode="#,##0.00\ [$€-1]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Arial CE"/>
      <family val="2"/>
    </font>
    <font>
      <b/>
      <i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u val="single"/>
      <sz val="11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8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 horizontal="justify" vertical="center" wrapText="1"/>
    </xf>
    <xf numFmtId="49" fontId="6" fillId="0" borderId="0" xfId="0" applyNumberFormat="1" applyFont="1" applyAlignment="1">
      <alignment horizontal="justify" vertical="center" wrapText="1"/>
    </xf>
    <xf numFmtId="0" fontId="6" fillId="0" borderId="0" xfId="53" applyFont="1" applyFill="1" applyBorder="1" applyAlignment="1" applyProtection="1">
      <alignment horizontal="center" wrapText="1"/>
      <protection hidden="1"/>
    </xf>
    <xf numFmtId="0" fontId="6" fillId="0" borderId="0" xfId="53" applyFont="1" applyFill="1" applyBorder="1" applyAlignment="1" applyProtection="1">
      <alignment horizontal="center" wrapText="1"/>
      <protection hidden="1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3" fontId="59" fillId="0" borderId="0" xfId="0" applyNumberFormat="1" applyFont="1" applyFill="1" applyAlignment="1">
      <alignment horizontal="center"/>
    </xf>
    <xf numFmtId="173" fontId="59" fillId="0" borderId="0" xfId="0" applyNumberFormat="1" applyFont="1" applyFill="1" applyAlignment="1">
      <alignment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59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justify" vertical="top" wrapText="1"/>
    </xf>
    <xf numFmtId="0" fontId="6" fillId="0" borderId="0" xfId="61" applyFont="1" applyFill="1" applyAlignment="1" applyProtection="1">
      <alignment horizontal="center"/>
      <protection hidden="1"/>
    </xf>
    <xf numFmtId="0" fontId="6" fillId="0" borderId="0" xfId="65" applyFont="1" applyFill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59" fillId="0" borderId="0" xfId="0" applyNumberFormat="1" applyFont="1" applyAlignment="1">
      <alignment horizontal="center"/>
    </xf>
    <xf numFmtId="173" fontId="59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3" fillId="33" borderId="12" xfId="53" applyFont="1" applyFill="1" applyBorder="1" applyAlignment="1" applyProtection="1">
      <alignment horizontal="center" wrapText="1"/>
      <protection hidden="1"/>
    </xf>
    <xf numFmtId="0" fontId="7" fillId="0" borderId="0" xfId="0" applyFont="1" applyAlignment="1">
      <alignment horizontal="justify" vertical="top" wrapText="1"/>
    </xf>
    <xf numFmtId="49" fontId="6" fillId="0" borderId="0" xfId="0" applyNumberFormat="1" applyFont="1" applyAlignment="1" quotePrefix="1">
      <alignment horizontal="justify" vertical="center" wrapText="1"/>
    </xf>
    <xf numFmtId="49" fontId="6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Border="1" applyAlignment="1" quotePrefix="1">
      <alignment horizontal="justify" vertical="justify" wrapText="1"/>
    </xf>
    <xf numFmtId="49" fontId="6" fillId="0" borderId="0" xfId="53" applyNumberFormat="1" applyFont="1" applyBorder="1" applyAlignment="1">
      <alignment horizontal="justify" vertical="justify" wrapText="1"/>
      <protection/>
    </xf>
    <xf numFmtId="0" fontId="6" fillId="0" borderId="0" xfId="0" applyFont="1" applyAlignment="1" applyProtection="1" quotePrefix="1">
      <alignment horizontal="justify" vertical="justify" wrapText="1"/>
      <protection locked="0"/>
    </xf>
    <xf numFmtId="2" fontId="6" fillId="0" borderId="0" xfId="0" applyNumberFormat="1" applyFont="1" applyAlignment="1">
      <alignment horizontal="justify" vertical="justify" wrapText="1"/>
    </xf>
    <xf numFmtId="0" fontId="60" fillId="0" borderId="0" xfId="0" applyFont="1" applyAlignment="1" quotePrefix="1">
      <alignment horizontal="justify" vertical="justify" wrapText="1"/>
    </xf>
    <xf numFmtId="0" fontId="3" fillId="33" borderId="10" xfId="6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3" fontId="6" fillId="0" borderId="0" xfId="0" applyNumberFormat="1" applyFont="1" applyAlignment="1">
      <alignment/>
    </xf>
    <xf numFmtId="0" fontId="60" fillId="0" borderId="0" xfId="0" applyFont="1" applyAlignment="1" quotePrefix="1">
      <alignment/>
    </xf>
    <xf numFmtId="0" fontId="6" fillId="0" borderId="0" xfId="61" applyFont="1" applyAlignment="1" applyProtection="1">
      <alignment horizontal="center"/>
      <protection hidden="1"/>
    </xf>
    <xf numFmtId="0" fontId="6" fillId="0" borderId="0" xfId="65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0" fontId="61" fillId="0" borderId="0" xfId="0" applyFont="1" applyAlignment="1">
      <alignment/>
    </xf>
    <xf numFmtId="173" fontId="61" fillId="0" borderId="0" xfId="0" applyNumberFormat="1" applyFont="1" applyAlignment="1">
      <alignment/>
    </xf>
    <xf numFmtId="0" fontId="59" fillId="0" borderId="0" xfId="0" applyFont="1" applyAlignment="1">
      <alignment/>
    </xf>
    <xf numFmtId="1" fontId="62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6" fillId="0" borderId="0" xfId="60" applyFont="1" applyAlignment="1" applyProtection="1">
      <alignment horizontal="center"/>
      <protection hidden="1"/>
    </xf>
    <xf numFmtId="0" fontId="3" fillId="33" borderId="12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80" fontId="3" fillId="33" borderId="12" xfId="53" applyNumberFormat="1" applyFont="1" applyFill="1" applyBorder="1" applyAlignment="1" applyProtection="1">
      <alignment horizontal="center"/>
      <protection locked="0"/>
    </xf>
    <xf numFmtId="180" fontId="6" fillId="0" borderId="0" xfId="53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Alignment="1">
      <alignment horizontal="justify" vertical="center" wrapText="1"/>
    </xf>
    <xf numFmtId="180" fontId="6" fillId="0" borderId="0" xfId="0" applyNumberFormat="1" applyFont="1" applyFill="1" applyAlignment="1">
      <alignment horizontal="right"/>
    </xf>
    <xf numFmtId="180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180" fontId="3" fillId="33" borderId="0" xfId="0" applyNumberFormat="1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/>
    </xf>
    <xf numFmtId="180" fontId="3" fillId="33" borderId="12" xfId="53" applyNumberFormat="1" applyFont="1" applyFill="1" applyBorder="1" applyAlignment="1" applyProtection="1">
      <alignment horizontal="center" wrapText="1"/>
      <protection hidden="1"/>
    </xf>
    <xf numFmtId="180" fontId="6" fillId="0" borderId="0" xfId="53" applyNumberFormat="1" applyFont="1" applyFill="1" applyBorder="1" applyAlignment="1" applyProtection="1">
      <alignment horizontal="right" wrapText="1"/>
      <protection hidden="1"/>
    </xf>
    <xf numFmtId="180" fontId="3" fillId="33" borderId="10" xfId="0" applyNumberFormat="1" applyFont="1" applyFill="1" applyBorder="1" applyAlignment="1">
      <alignment horizontal="right" vertical="center"/>
    </xf>
    <xf numFmtId="180" fontId="3" fillId="33" borderId="0" xfId="0" applyNumberFormat="1" applyFont="1" applyFill="1" applyBorder="1" applyAlignment="1">
      <alignment horizontal="right" vertical="center"/>
    </xf>
    <xf numFmtId="180" fontId="3" fillId="33" borderId="11" xfId="0" applyNumberFormat="1" applyFont="1" applyFill="1" applyBorder="1" applyAlignment="1">
      <alignment horizontal="right" vertical="center"/>
    </xf>
    <xf numFmtId="49" fontId="6" fillId="0" borderId="0" xfId="68" applyNumberFormat="1" applyFont="1" applyAlignment="1" quotePrefix="1">
      <alignment horizontal="justify" vertical="center" wrapText="1"/>
      <protection/>
    </xf>
    <xf numFmtId="49" fontId="6" fillId="0" borderId="0" xfId="68" applyNumberFormat="1" applyFont="1" applyAlignment="1">
      <alignment horizontal="justify" vertical="center" wrapText="1"/>
      <protection/>
    </xf>
    <xf numFmtId="0" fontId="6" fillId="0" borderId="0" xfId="53" applyFont="1" applyAlignment="1">
      <alignment horizontal="justify" vertical="center" wrapText="1"/>
      <protection/>
    </xf>
    <xf numFmtId="49" fontId="6" fillId="0" borderId="0" xfId="69" applyNumberFormat="1" applyFont="1" applyAlignment="1" quotePrefix="1">
      <alignment horizontal="justify" vertical="center" wrapText="1"/>
      <protection/>
    </xf>
    <xf numFmtId="0" fontId="60" fillId="0" borderId="0" xfId="69" applyFont="1" quotePrefix="1">
      <alignment/>
      <protection/>
    </xf>
    <xf numFmtId="49" fontId="6" fillId="0" borderId="0" xfId="69" applyNumberFormat="1" applyFont="1" applyAlignment="1">
      <alignment horizontal="justify" vertical="center" wrapText="1"/>
      <protection/>
    </xf>
    <xf numFmtId="0" fontId="6" fillId="0" borderId="0" xfId="68" applyFont="1" applyAlignment="1">
      <alignment horizontal="justify" vertical="center"/>
      <protection/>
    </xf>
    <xf numFmtId="0" fontId="60" fillId="0" borderId="0" xfId="68" applyFont="1" quotePrefix="1">
      <alignment/>
      <protection/>
    </xf>
    <xf numFmtId="49" fontId="6" fillId="0" borderId="0" xfId="70" applyNumberFormat="1" applyFont="1" applyAlignment="1">
      <alignment horizontal="justify" vertical="center" wrapText="1"/>
      <protection/>
    </xf>
    <xf numFmtId="0" fontId="6" fillId="0" borderId="0" xfId="72" applyFont="1" applyAlignment="1">
      <alignment wrapText="1"/>
      <protection/>
    </xf>
    <xf numFmtId="0" fontId="6" fillId="0" borderId="0" xfId="72" applyFont="1">
      <alignment/>
      <protection/>
    </xf>
    <xf numFmtId="0" fontId="6" fillId="0" borderId="0" xfId="72" applyFont="1" quotePrefix="1">
      <alignment/>
      <protection/>
    </xf>
    <xf numFmtId="0" fontId="6" fillId="0" borderId="0" xfId="72" applyFont="1" applyAlignment="1" quotePrefix="1">
      <alignment wrapText="1"/>
      <protection/>
    </xf>
    <xf numFmtId="49" fontId="6" fillId="0" borderId="0" xfId="0" applyNumberFormat="1" applyFont="1" applyAlignment="1" quotePrefix="1">
      <alignment horizontal="justify" wrapText="1"/>
    </xf>
    <xf numFmtId="0" fontId="6" fillId="0" borderId="0" xfId="0" applyFont="1" applyFill="1" applyAlignment="1">
      <alignment horizontal="justify" vertical="center" wrapText="1"/>
    </xf>
    <xf numFmtId="0" fontId="12" fillId="0" borderId="0" xfId="0" applyFont="1" applyFill="1" applyAlignment="1" applyProtection="1">
      <alignment vertical="top"/>
      <protection hidden="1"/>
    </xf>
    <xf numFmtId="0" fontId="6" fillId="0" borderId="0" xfId="57" applyFont="1" applyFill="1" applyAlignment="1">
      <alignment horizontal="justify" wrapText="1"/>
      <protection/>
    </xf>
    <xf numFmtId="0" fontId="6" fillId="0" borderId="0" xfId="57" applyFont="1" applyFill="1" applyAlignment="1" quotePrefix="1">
      <alignment horizontal="justify" wrapText="1"/>
      <protection/>
    </xf>
    <xf numFmtId="0" fontId="6" fillId="0" borderId="0" xfId="57" applyFont="1" applyAlignment="1" quotePrefix="1">
      <alignment horizontal="justify" vertical="center" wrapText="1"/>
      <protection/>
    </xf>
    <xf numFmtId="49" fontId="6" fillId="0" borderId="0" xfId="57" applyNumberFormat="1" applyFont="1" applyAlignment="1">
      <alignment horizontal="justify" vertical="center" wrapText="1"/>
      <protection/>
    </xf>
    <xf numFmtId="49" fontId="6" fillId="0" borderId="0" xfId="57" applyNumberFormat="1" applyFont="1" applyFill="1" applyBorder="1" applyAlignment="1">
      <alignment horizontal="justify" vertical="center" wrapText="1"/>
      <protection/>
    </xf>
    <xf numFmtId="49" fontId="6" fillId="0" borderId="0" xfId="54" applyNumberFormat="1" applyFont="1" applyAlignment="1">
      <alignment horizontal="justify" vertical="justify"/>
      <protection/>
    </xf>
    <xf numFmtId="0" fontId="6" fillId="0" borderId="0" xfId="0" applyFont="1" applyAlignment="1">
      <alignment horizontal="justify" vertical="center"/>
    </xf>
    <xf numFmtId="2" fontId="6" fillId="0" borderId="0" xfId="0" applyNumberFormat="1" applyFont="1" applyAlignment="1">
      <alignment horizontal="justify" vertical="center"/>
    </xf>
    <xf numFmtId="49" fontId="6" fillId="0" borderId="0" xfId="0" applyNumberFormat="1" applyFont="1" applyAlignment="1" quotePrefix="1">
      <alignment horizontal="justify" vertical="center"/>
    </xf>
    <xf numFmtId="49" fontId="6" fillId="0" borderId="0" xfId="0" applyNumberFormat="1" applyFont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2" fontId="6" fillId="0" borderId="0" xfId="57" applyNumberFormat="1" applyFont="1" applyAlignment="1">
      <alignment horizontal="justify" vertical="center" wrapText="1"/>
      <protection/>
    </xf>
    <xf numFmtId="49" fontId="6" fillId="0" borderId="0" xfId="57" applyNumberFormat="1" applyFont="1" applyAlignment="1" quotePrefix="1">
      <alignment horizontal="justify" vertical="center" wrapText="1"/>
      <protection/>
    </xf>
    <xf numFmtId="0" fontId="6" fillId="0" borderId="0" xfId="57" applyFont="1" applyAlignment="1">
      <alignment horizontal="justify" vertical="center" wrapText="1"/>
      <protection/>
    </xf>
    <xf numFmtId="0" fontId="60" fillId="0" borderId="0" xfId="57" applyFont="1" applyAlignment="1">
      <alignment horizontal="justify" vertical="center" wrapText="1"/>
      <protection/>
    </xf>
    <xf numFmtId="0" fontId="3" fillId="0" borderId="0" xfId="57" applyFont="1" applyAlignment="1">
      <alignment horizontal="justify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49" fontId="6" fillId="0" borderId="0" xfId="57" applyNumberFormat="1" applyFont="1" applyFill="1" applyAlignment="1" quotePrefix="1">
      <alignment horizontal="justify" wrapText="1"/>
      <protection/>
    </xf>
    <xf numFmtId="49" fontId="62" fillId="0" borderId="0" xfId="0" applyNumberFormat="1" applyFont="1" applyAlignment="1" quotePrefix="1">
      <alignment horizontal="justify" vertical="center" wrapText="1"/>
    </xf>
    <xf numFmtId="49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justify" vertical="top"/>
    </xf>
    <xf numFmtId="0" fontId="6" fillId="0" borderId="0" xfId="65" applyFont="1" applyAlignment="1" applyProtection="1">
      <alignment horizontal="center"/>
      <protection hidden="1"/>
    </xf>
    <xf numFmtId="0" fontId="3" fillId="0" borderId="0" xfId="0" applyFont="1" applyFill="1" applyAlignment="1">
      <alignment horizontal="center" vertical="center" wrapText="1"/>
    </xf>
    <xf numFmtId="0" fontId="59" fillId="0" borderId="0" xfId="69" applyFont="1" applyFill="1" applyAlignment="1" quotePrefix="1">
      <alignment wrapText="1"/>
      <protection/>
    </xf>
    <xf numFmtId="0" fontId="6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 quotePrefix="1">
      <alignment wrapText="1"/>
    </xf>
  </cellXfs>
  <cellStyles count="7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10 2" xfId="52"/>
    <cellStyle name="Normal 2" xfId="53"/>
    <cellStyle name="Normal 2 11 2" xfId="54"/>
    <cellStyle name="Normal 2 2" xfId="55"/>
    <cellStyle name="Normal 2 3" xfId="56"/>
    <cellStyle name="Normal 2 4" xfId="57"/>
    <cellStyle name="Normal 27" xfId="58"/>
    <cellStyle name="Normal 3" xfId="59"/>
    <cellStyle name="Normal 3 13" xfId="60"/>
    <cellStyle name="Normal 3 18" xfId="61"/>
    <cellStyle name="Normal 4" xfId="62"/>
    <cellStyle name="Normal 4 2" xfId="63"/>
    <cellStyle name="Normal 44" xfId="64"/>
    <cellStyle name="Normal 49" xfId="65"/>
    <cellStyle name="Normal 5" xfId="66"/>
    <cellStyle name="Normal 6" xfId="67"/>
    <cellStyle name="Normal 7" xfId="68"/>
    <cellStyle name="Normal 7 2" xfId="69"/>
    <cellStyle name="Normal 8" xfId="70"/>
    <cellStyle name="Normal 9" xfId="71"/>
    <cellStyle name="Normal_Sheet1" xfId="72"/>
    <cellStyle name="Percent 2" xfId="73"/>
    <cellStyle name="Percent" xfId="74"/>
    <cellStyle name="Povezana ćelija" xfId="75"/>
    <cellStyle name="Followed Hyperlink" xfId="76"/>
    <cellStyle name="Provjera ćelije" xfId="77"/>
    <cellStyle name="Tekst objašnjenja" xfId="78"/>
    <cellStyle name="Tekst upozorenja" xfId="79"/>
    <cellStyle name="Ukupni zbroj" xfId="80"/>
    <cellStyle name="Unos" xfId="81"/>
    <cellStyle name="Currency" xfId="82"/>
    <cellStyle name="Currency [0]" xfId="83"/>
    <cellStyle name="Comma" xfId="84"/>
    <cellStyle name="Comma [0]" xfId="85"/>
  </cellStyles>
  <dxfs count="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140625" style="0" customWidth="1"/>
    <col min="2" max="2" width="56.421875" style="0" customWidth="1"/>
  </cols>
  <sheetData>
    <row r="2" spans="1:2" ht="15.75">
      <c r="A2" s="119" t="s">
        <v>166</v>
      </c>
      <c r="B2" s="119" t="s">
        <v>167</v>
      </c>
    </row>
    <row r="3" spans="1:2" ht="12.75">
      <c r="A3" s="117"/>
      <c r="B3" s="117"/>
    </row>
    <row r="4" spans="1:2" ht="45">
      <c r="A4" s="117"/>
      <c r="B4" s="120" t="s">
        <v>62</v>
      </c>
    </row>
    <row r="5" spans="1:2" ht="12.75">
      <c r="A5" s="117"/>
      <c r="B5" s="117"/>
    </row>
    <row r="6" spans="1:2" ht="12.75">
      <c r="A6" s="117"/>
      <c r="B6" s="117"/>
    </row>
    <row r="7" spans="1:2" ht="12.75">
      <c r="A7" s="117"/>
      <c r="B7" s="118" t="s">
        <v>60</v>
      </c>
    </row>
    <row r="8" spans="1:2" ht="12.75">
      <c r="A8" s="117"/>
      <c r="B8" s="118"/>
    </row>
    <row r="9" spans="1:2" ht="12.75">
      <c r="A9" s="117"/>
      <c r="B9" s="118" t="s">
        <v>61</v>
      </c>
    </row>
    <row r="10" spans="1:2" ht="12.75">
      <c r="A10" s="117"/>
      <c r="B10" s="117"/>
    </row>
    <row r="11" spans="1:2" ht="12.75">
      <c r="A11" s="117"/>
      <c r="B11" s="117"/>
    </row>
    <row r="12" spans="1:2" ht="127.5">
      <c r="A12" s="117"/>
      <c r="B12" s="107" t="s">
        <v>170</v>
      </c>
    </row>
    <row r="13" spans="1:2" ht="12.75">
      <c r="A13" s="117"/>
      <c r="B13" s="117"/>
    </row>
    <row r="14" spans="1:2" ht="38.25">
      <c r="A14" s="117"/>
      <c r="B14" s="107" t="s">
        <v>63</v>
      </c>
    </row>
    <row r="15" spans="1:2" ht="12.75">
      <c r="A15" s="117"/>
      <c r="B15" s="107"/>
    </row>
    <row r="16" spans="1:2" ht="63.75">
      <c r="A16" s="117"/>
      <c r="B16" s="107" t="s">
        <v>67</v>
      </c>
    </row>
    <row r="17" spans="1:2" ht="12.75">
      <c r="A17" s="117"/>
      <c r="B17" s="107"/>
    </row>
    <row r="18" spans="1:2" ht="38.25">
      <c r="A18" s="117"/>
      <c r="B18" s="107" t="s">
        <v>172</v>
      </c>
    </row>
    <row r="19" spans="1:2" ht="12.75">
      <c r="A19" s="117"/>
      <c r="B19" s="107"/>
    </row>
    <row r="20" spans="1:2" ht="38.25">
      <c r="A20" s="117"/>
      <c r="B20" s="108" t="s">
        <v>64</v>
      </c>
    </row>
    <row r="21" spans="1:2" ht="12.75">
      <c r="A21" s="117"/>
      <c r="B21" s="107"/>
    </row>
    <row r="22" spans="1:2" ht="12.75">
      <c r="A22" s="117"/>
      <c r="B22" s="107" t="s">
        <v>65</v>
      </c>
    </row>
    <row r="23" spans="1:2" ht="12.75">
      <c r="A23" s="117"/>
      <c r="B23" s="107"/>
    </row>
    <row r="24" spans="1:2" ht="25.5">
      <c r="A24" s="117"/>
      <c r="B24" s="121" t="s">
        <v>168</v>
      </c>
    </row>
    <row r="25" spans="1:2" ht="63.75">
      <c r="A25" s="117"/>
      <c r="B25" s="107" t="s">
        <v>181</v>
      </c>
    </row>
    <row r="26" spans="1:2" ht="12.75">
      <c r="A26" s="117"/>
      <c r="B26" s="107"/>
    </row>
    <row r="27" spans="1:2" ht="63.75">
      <c r="A27" s="117"/>
      <c r="B27" s="107" t="s">
        <v>66</v>
      </c>
    </row>
    <row r="28" spans="1:2" ht="12.75">
      <c r="A28" s="117"/>
      <c r="B28" s="107"/>
    </row>
    <row r="29" ht="12.75">
      <c r="B29" s="107"/>
    </row>
    <row r="30" ht="12.75">
      <c r="B30" s="107"/>
    </row>
    <row r="31" ht="12.75">
      <c r="B31" s="107"/>
    </row>
    <row r="32" ht="12.75">
      <c r="B32" s="107"/>
    </row>
    <row r="33" ht="12.75">
      <c r="B33" s="107"/>
    </row>
    <row r="34" ht="12.75">
      <c r="B34" s="107"/>
    </row>
    <row r="35" ht="12.75">
      <c r="B35" s="107"/>
    </row>
    <row r="36" ht="12.75">
      <c r="B36" s="107"/>
    </row>
    <row r="37" ht="12.75">
      <c r="B37" s="107"/>
    </row>
    <row r="38" ht="12.75">
      <c r="B38" s="107"/>
    </row>
    <row r="39" ht="12.75">
      <c r="B39" s="107"/>
    </row>
    <row r="40" ht="12.75">
      <c r="B40" s="107"/>
    </row>
    <row r="41" ht="12.75">
      <c r="B41" s="107"/>
    </row>
    <row r="42" ht="12.75">
      <c r="B42" s="107"/>
    </row>
    <row r="43" ht="12.75">
      <c r="B43" s="107"/>
    </row>
    <row r="44" ht="12.75">
      <c r="B44" s="107"/>
    </row>
    <row r="45" ht="12.75">
      <c r="B45" s="107"/>
    </row>
    <row r="46" ht="12.75">
      <c r="B46" s="107"/>
    </row>
    <row r="47" ht="12.75">
      <c r="B47" s="107"/>
    </row>
    <row r="48" ht="12.75">
      <c r="B48" s="107"/>
    </row>
    <row r="49" ht="12.75">
      <c r="B49" s="107"/>
    </row>
    <row r="50" ht="12.75">
      <c r="B50" s="107"/>
    </row>
    <row r="51" ht="12.75">
      <c r="B51" s="107"/>
    </row>
    <row r="52" ht="12.75">
      <c r="B52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60" customWidth="1"/>
    <col min="2" max="2" width="78.7109375" style="10" customWidth="1"/>
    <col min="3" max="3" width="8.421875" style="13" bestFit="1" customWidth="1"/>
    <col min="4" max="4" width="9.57421875" style="13" customWidth="1"/>
    <col min="5" max="5" width="17.28125" style="64" bestFit="1" customWidth="1"/>
    <col min="6" max="6" width="14.7109375" style="64" customWidth="1"/>
    <col min="7" max="8" width="9.140625" style="10" customWidth="1"/>
    <col min="9" max="9" width="10.7109375" style="11" customWidth="1"/>
    <col min="10" max="10" width="10.7109375" style="7" customWidth="1"/>
    <col min="11" max="11" width="9.28125" style="12" bestFit="1" customWidth="1"/>
    <col min="12" max="12" width="12.57421875" style="12" bestFit="1" customWidth="1"/>
    <col min="13" max="14" width="9.140625" style="10" customWidth="1"/>
    <col min="15" max="15" width="11.8515625" style="11" bestFit="1" customWidth="1"/>
    <col min="16" max="16384" width="9.140625" style="10" customWidth="1"/>
  </cols>
  <sheetData>
    <row r="1" spans="1:15" s="5" customFormat="1" ht="15">
      <c r="A1" s="53" t="s">
        <v>2</v>
      </c>
      <c r="B1" s="24" t="s">
        <v>1</v>
      </c>
      <c r="C1" s="24" t="s">
        <v>3</v>
      </c>
      <c r="D1" s="24" t="s">
        <v>4</v>
      </c>
      <c r="E1" s="61" t="s">
        <v>5</v>
      </c>
      <c r="F1" s="70" t="s">
        <v>6</v>
      </c>
      <c r="I1" s="6"/>
      <c r="J1" s="7"/>
      <c r="K1" s="8"/>
      <c r="L1" s="8"/>
      <c r="O1" s="6"/>
    </row>
    <row r="2" spans="1:6" ht="15">
      <c r="A2" s="54"/>
      <c r="B2" s="9"/>
      <c r="C2" s="3"/>
      <c r="D2" s="4"/>
      <c r="E2" s="62"/>
      <c r="F2" s="71"/>
    </row>
    <row r="3" spans="1:6" ht="15">
      <c r="A3" s="54"/>
      <c r="B3" s="90" t="s">
        <v>15</v>
      </c>
      <c r="C3" s="3"/>
      <c r="D3" s="4"/>
      <c r="E3" s="62"/>
      <c r="F3" s="71"/>
    </row>
    <row r="4" spans="1:6" ht="15">
      <c r="A4" s="54"/>
      <c r="B4" s="9"/>
      <c r="C4" s="3"/>
      <c r="D4" s="4"/>
      <c r="E4" s="62"/>
      <c r="F4" s="71"/>
    </row>
    <row r="5" spans="1:6" ht="159.75" customHeight="1">
      <c r="A5" s="114" t="s">
        <v>13</v>
      </c>
      <c r="B5" s="91" t="s">
        <v>169</v>
      </c>
      <c r="C5" s="3"/>
      <c r="D5" s="4"/>
      <c r="E5" s="62"/>
      <c r="F5" s="71"/>
    </row>
    <row r="6" spans="1:6" ht="18.75">
      <c r="A6" s="54"/>
      <c r="B6" s="91" t="s">
        <v>23</v>
      </c>
      <c r="C6" s="3"/>
      <c r="D6" s="4"/>
      <c r="E6" s="62"/>
      <c r="F6" s="71"/>
    </row>
    <row r="7" spans="1:6" ht="18.75">
      <c r="A7" s="54"/>
      <c r="B7" s="92" t="s">
        <v>68</v>
      </c>
      <c r="C7" s="3"/>
      <c r="D7" s="4"/>
      <c r="E7" s="62"/>
      <c r="F7" s="71"/>
    </row>
    <row r="8" spans="1:6" ht="15">
      <c r="A8" s="54"/>
      <c r="B8" s="92" t="s">
        <v>72</v>
      </c>
      <c r="C8" s="3"/>
      <c r="D8" s="4"/>
      <c r="E8" s="62"/>
      <c r="F8" s="71"/>
    </row>
    <row r="9" spans="1:6" ht="15">
      <c r="A9" s="54"/>
      <c r="B9" s="92" t="s">
        <v>69</v>
      </c>
      <c r="C9" s="3"/>
      <c r="D9" s="4"/>
      <c r="E9" s="62"/>
      <c r="F9" s="71"/>
    </row>
    <row r="10" spans="1:6" ht="15">
      <c r="A10" s="54"/>
      <c r="B10" s="92" t="s">
        <v>70</v>
      </c>
      <c r="C10" s="3"/>
      <c r="D10" s="4"/>
      <c r="E10" s="62"/>
      <c r="F10" s="71"/>
    </row>
    <row r="11" spans="1:6" ht="28.5">
      <c r="A11" s="54"/>
      <c r="B11" s="92" t="s">
        <v>71</v>
      </c>
      <c r="C11" s="3"/>
      <c r="D11" s="4"/>
      <c r="E11" s="62"/>
      <c r="F11" s="71"/>
    </row>
    <row r="12" spans="1:6" ht="18.75">
      <c r="A12" s="54"/>
      <c r="B12" s="91" t="s">
        <v>24</v>
      </c>
      <c r="C12" s="3"/>
      <c r="D12" s="4"/>
      <c r="E12" s="62"/>
      <c r="F12" s="71"/>
    </row>
    <row r="13" spans="1:6" ht="18.75">
      <c r="A13" s="54"/>
      <c r="B13" s="92" t="s">
        <v>73</v>
      </c>
      <c r="C13" s="3"/>
      <c r="D13" s="4"/>
      <c r="E13" s="62"/>
      <c r="F13" s="71"/>
    </row>
    <row r="14" spans="1:6" ht="15">
      <c r="A14" s="54"/>
      <c r="B14" s="92" t="s">
        <v>74</v>
      </c>
      <c r="C14" s="3"/>
      <c r="D14" s="4"/>
      <c r="E14" s="62"/>
      <c r="F14" s="71"/>
    </row>
    <row r="15" spans="1:6" ht="15">
      <c r="A15" s="54"/>
      <c r="B15" s="92" t="s">
        <v>75</v>
      </c>
      <c r="C15" s="3"/>
      <c r="D15" s="4"/>
      <c r="E15" s="62"/>
      <c r="F15" s="71"/>
    </row>
    <row r="16" spans="1:6" ht="15">
      <c r="A16" s="54"/>
      <c r="B16" s="92" t="s">
        <v>76</v>
      </c>
      <c r="C16" s="3"/>
      <c r="D16" s="4"/>
      <c r="E16" s="62"/>
      <c r="F16" s="71"/>
    </row>
    <row r="17" spans="1:6" ht="28.5">
      <c r="A17" s="54"/>
      <c r="B17" s="92" t="s">
        <v>77</v>
      </c>
      <c r="C17" s="3"/>
      <c r="D17" s="4"/>
      <c r="E17" s="62"/>
      <c r="F17" s="71"/>
    </row>
    <row r="18" spans="1:6" ht="15">
      <c r="A18" s="54"/>
      <c r="B18" s="109" t="s">
        <v>25</v>
      </c>
      <c r="C18" s="3"/>
      <c r="D18" s="4"/>
      <c r="E18" s="62"/>
      <c r="F18" s="71"/>
    </row>
    <row r="19" spans="1:6" ht="15">
      <c r="A19" s="54"/>
      <c r="B19" s="91" t="s">
        <v>26</v>
      </c>
      <c r="C19" s="3"/>
      <c r="D19" s="4"/>
      <c r="E19" s="62"/>
      <c r="F19" s="71"/>
    </row>
    <row r="20" spans="1:6" ht="15">
      <c r="A20" s="54"/>
      <c r="B20" s="92" t="s">
        <v>27</v>
      </c>
      <c r="C20" s="3"/>
      <c r="D20" s="4"/>
      <c r="E20" s="62"/>
      <c r="F20" s="71"/>
    </row>
    <row r="21" spans="1:6" ht="15">
      <c r="A21" s="54"/>
      <c r="B21" s="92" t="s">
        <v>28</v>
      </c>
      <c r="C21" s="3"/>
      <c r="D21" s="4"/>
      <c r="E21" s="62"/>
      <c r="F21" s="71"/>
    </row>
    <row r="22" spans="1:6" ht="29.25">
      <c r="A22" s="54"/>
      <c r="B22" s="92" t="s">
        <v>93</v>
      </c>
      <c r="C22" s="3"/>
      <c r="D22" s="4"/>
      <c r="E22" s="62"/>
      <c r="F22" s="71"/>
    </row>
    <row r="23" spans="1:6" ht="15">
      <c r="A23" s="54"/>
      <c r="B23" s="92" t="s">
        <v>78</v>
      </c>
      <c r="C23" s="3"/>
      <c r="D23" s="4"/>
      <c r="E23" s="62"/>
      <c r="F23" s="71"/>
    </row>
    <row r="24" spans="1:6" ht="16.5">
      <c r="A24" s="54"/>
      <c r="B24" s="92" t="s">
        <v>171</v>
      </c>
      <c r="C24" s="3"/>
      <c r="D24" s="4"/>
      <c r="E24" s="62"/>
      <c r="F24" s="71"/>
    </row>
    <row r="25" spans="1:6" ht="29.25">
      <c r="A25" s="54"/>
      <c r="B25" s="92" t="s">
        <v>79</v>
      </c>
      <c r="C25" s="3"/>
      <c r="D25" s="4"/>
      <c r="E25" s="62"/>
      <c r="F25" s="71"/>
    </row>
    <row r="26" spans="1:6" ht="15">
      <c r="A26" s="54"/>
      <c r="B26" s="92" t="s">
        <v>33</v>
      </c>
      <c r="C26" s="3"/>
      <c r="D26" s="4"/>
      <c r="E26" s="62"/>
      <c r="F26" s="71"/>
    </row>
    <row r="27" spans="1:6" ht="15">
      <c r="A27" s="54"/>
      <c r="B27" s="92" t="s">
        <v>29</v>
      </c>
      <c r="C27" s="3"/>
      <c r="D27" s="4"/>
      <c r="E27" s="62"/>
      <c r="F27" s="71"/>
    </row>
    <row r="28" spans="1:6" ht="15">
      <c r="A28" s="54"/>
      <c r="B28" s="91" t="s">
        <v>53</v>
      </c>
      <c r="C28" s="3"/>
      <c r="D28" s="4"/>
      <c r="E28" s="62"/>
      <c r="F28" s="71"/>
    </row>
    <row r="29" spans="1:6" ht="15">
      <c r="A29" s="54"/>
      <c r="B29" s="91" t="s">
        <v>54</v>
      </c>
      <c r="C29" s="15" t="s">
        <v>0</v>
      </c>
      <c r="D29" s="16">
        <v>2</v>
      </c>
      <c r="F29" s="64">
        <f>D29*E29</f>
        <v>0</v>
      </c>
    </row>
    <row r="30" spans="1:6" ht="15">
      <c r="A30" s="54"/>
      <c r="B30" s="92"/>
      <c r="C30" s="3"/>
      <c r="D30" s="4"/>
      <c r="E30" s="62"/>
      <c r="F30" s="71"/>
    </row>
    <row r="31" spans="1:6" ht="85.5">
      <c r="A31" s="114" t="s">
        <v>14</v>
      </c>
      <c r="B31" s="98" t="s">
        <v>34</v>
      </c>
      <c r="C31" s="3"/>
      <c r="D31" s="4"/>
      <c r="E31" s="62"/>
      <c r="F31" s="71"/>
    </row>
    <row r="32" spans="1:6" ht="18.75">
      <c r="A32" s="54"/>
      <c r="B32" s="99" t="s">
        <v>80</v>
      </c>
      <c r="C32" s="3"/>
      <c r="D32" s="4"/>
      <c r="E32" s="62"/>
      <c r="F32" s="71"/>
    </row>
    <row r="33" spans="1:6" ht="18.75">
      <c r="A33" s="54"/>
      <c r="B33" s="99" t="s">
        <v>81</v>
      </c>
      <c r="C33" s="3"/>
      <c r="D33" s="4"/>
      <c r="E33" s="62"/>
      <c r="F33" s="71"/>
    </row>
    <row r="34" spans="1:6" ht="15">
      <c r="A34" s="54"/>
      <c r="B34" s="100" t="s">
        <v>16</v>
      </c>
      <c r="C34" s="3"/>
      <c r="D34" s="4"/>
      <c r="E34" s="62"/>
      <c r="F34" s="71"/>
    </row>
    <row r="35" spans="1:6" ht="15">
      <c r="A35" s="54"/>
      <c r="B35" s="99" t="s">
        <v>35</v>
      </c>
      <c r="C35" s="3"/>
      <c r="D35" s="4"/>
      <c r="E35" s="62"/>
      <c r="F35" s="71"/>
    </row>
    <row r="36" spans="1:6" ht="28.5">
      <c r="A36" s="54"/>
      <c r="B36" s="100" t="s">
        <v>177</v>
      </c>
      <c r="C36" s="3"/>
      <c r="D36" s="4"/>
      <c r="E36" s="62"/>
      <c r="F36" s="71"/>
    </row>
    <row r="37" spans="1:6" ht="16.5">
      <c r="A37" s="54"/>
      <c r="B37" s="99" t="s">
        <v>82</v>
      </c>
      <c r="C37" s="3"/>
      <c r="D37" s="4"/>
      <c r="E37" s="62"/>
      <c r="F37" s="71"/>
    </row>
    <row r="38" spans="1:6" ht="29.25">
      <c r="A38" s="54"/>
      <c r="B38" s="99" t="s">
        <v>83</v>
      </c>
      <c r="C38" s="3"/>
      <c r="D38" s="4"/>
      <c r="E38" s="62"/>
      <c r="F38" s="71"/>
    </row>
    <row r="39" spans="1:6" ht="15">
      <c r="A39" s="54"/>
      <c r="B39" s="100" t="s">
        <v>84</v>
      </c>
      <c r="C39" s="3"/>
      <c r="D39" s="4"/>
      <c r="E39" s="62"/>
      <c r="F39" s="71"/>
    </row>
    <row r="40" spans="1:6" ht="15">
      <c r="A40" s="54"/>
      <c r="B40" s="100" t="s">
        <v>17</v>
      </c>
      <c r="C40" s="3"/>
      <c r="D40" s="4"/>
      <c r="E40" s="62"/>
      <c r="F40" s="71"/>
    </row>
    <row r="41" spans="1:6" ht="15">
      <c r="A41" s="54"/>
      <c r="B41" s="100" t="s">
        <v>18</v>
      </c>
      <c r="C41" s="3"/>
      <c r="D41" s="4"/>
      <c r="E41" s="62"/>
      <c r="F41" s="71"/>
    </row>
    <row r="42" spans="1:6" ht="15">
      <c r="A42" s="54"/>
      <c r="B42" s="97" t="s">
        <v>53</v>
      </c>
      <c r="C42" s="3"/>
      <c r="D42" s="4"/>
      <c r="E42" s="62"/>
      <c r="F42" s="71"/>
    </row>
    <row r="43" spans="1:6" ht="15">
      <c r="A43" s="54"/>
      <c r="B43" s="101" t="s">
        <v>54</v>
      </c>
      <c r="C43" s="15" t="s">
        <v>0</v>
      </c>
      <c r="D43" s="16">
        <v>5</v>
      </c>
      <c r="F43" s="64">
        <f>D43*E43</f>
        <v>0</v>
      </c>
    </row>
    <row r="44" spans="1:6" ht="15">
      <c r="A44" s="54"/>
      <c r="B44" s="91"/>
      <c r="C44" s="3"/>
      <c r="D44" s="4"/>
      <c r="E44" s="62"/>
      <c r="F44" s="71"/>
    </row>
    <row r="45" spans="1:6" ht="85.5">
      <c r="A45" s="114" t="s">
        <v>12</v>
      </c>
      <c r="B45" s="98" t="s">
        <v>34</v>
      </c>
      <c r="C45" s="10"/>
      <c r="D45" s="10"/>
      <c r="E45" s="10"/>
      <c r="F45" s="10"/>
    </row>
    <row r="46" spans="1:6" ht="18.75">
      <c r="A46" s="54"/>
      <c r="B46" s="99" t="s">
        <v>85</v>
      </c>
      <c r="C46" s="3"/>
      <c r="D46" s="4"/>
      <c r="E46" s="62"/>
      <c r="F46" s="71"/>
    </row>
    <row r="47" spans="1:6" ht="18.75">
      <c r="A47" s="10"/>
      <c r="B47" s="99" t="s">
        <v>86</v>
      </c>
      <c r="C47" s="3"/>
      <c r="D47" s="4"/>
      <c r="E47" s="62"/>
      <c r="F47" s="71"/>
    </row>
    <row r="48" spans="1:6" ht="15">
      <c r="A48" s="54"/>
      <c r="B48" s="100" t="s">
        <v>16</v>
      </c>
      <c r="C48" s="3"/>
      <c r="D48" s="4"/>
      <c r="E48" s="62"/>
      <c r="F48" s="71"/>
    </row>
    <row r="49" spans="1:6" ht="15">
      <c r="A49" s="54"/>
      <c r="B49" s="99" t="s">
        <v>94</v>
      </c>
      <c r="C49" s="3"/>
      <c r="D49" s="4"/>
      <c r="E49" s="62"/>
      <c r="F49" s="71"/>
    </row>
    <row r="50" spans="1:6" ht="28.5">
      <c r="A50" s="54"/>
      <c r="B50" s="100" t="s">
        <v>178</v>
      </c>
      <c r="C50" s="3"/>
      <c r="D50" s="4"/>
      <c r="E50" s="62"/>
      <c r="F50" s="71"/>
    </row>
    <row r="51" spans="1:6" ht="16.5">
      <c r="A51" s="54"/>
      <c r="B51" s="99" t="s">
        <v>87</v>
      </c>
      <c r="C51" s="3"/>
      <c r="D51" s="4"/>
      <c r="E51" s="62"/>
      <c r="F51" s="71"/>
    </row>
    <row r="52" spans="1:6" ht="29.25">
      <c r="A52" s="54"/>
      <c r="B52" s="99" t="s">
        <v>179</v>
      </c>
      <c r="C52" s="3"/>
      <c r="D52" s="4"/>
      <c r="E52" s="62"/>
      <c r="F52" s="71"/>
    </row>
    <row r="53" spans="1:6" ht="15">
      <c r="A53" s="54"/>
      <c r="B53" s="100" t="s">
        <v>84</v>
      </c>
      <c r="C53" s="3"/>
      <c r="D53" s="4"/>
      <c r="E53" s="62"/>
      <c r="F53" s="71"/>
    </row>
    <row r="54" spans="1:6" ht="15">
      <c r="A54" s="54"/>
      <c r="B54" s="100" t="s">
        <v>17</v>
      </c>
      <c r="C54" s="3"/>
      <c r="D54" s="4"/>
      <c r="E54" s="62"/>
      <c r="F54" s="71"/>
    </row>
    <row r="55" spans="1:6" ht="15">
      <c r="A55" s="54"/>
      <c r="B55" s="100" t="s">
        <v>18</v>
      </c>
      <c r="C55" s="3"/>
      <c r="D55" s="4"/>
      <c r="E55" s="62"/>
      <c r="F55" s="71"/>
    </row>
    <row r="56" spans="1:6" ht="15">
      <c r="A56" s="54"/>
      <c r="B56" s="97" t="s">
        <v>53</v>
      </c>
      <c r="C56" s="3"/>
      <c r="D56" s="4"/>
      <c r="E56" s="62"/>
      <c r="F56" s="71"/>
    </row>
    <row r="57" spans="1:6" ht="15">
      <c r="A57" s="54"/>
      <c r="B57" s="101" t="s">
        <v>54</v>
      </c>
      <c r="C57" s="15" t="s">
        <v>0</v>
      </c>
      <c r="D57" s="16">
        <v>7</v>
      </c>
      <c r="F57" s="64">
        <f>D57*E57</f>
        <v>0</v>
      </c>
    </row>
    <row r="58" spans="1:6" ht="15">
      <c r="A58" s="54"/>
      <c r="B58" s="95"/>
      <c r="C58" s="3"/>
      <c r="D58" s="4"/>
      <c r="E58" s="62"/>
      <c r="F58" s="71"/>
    </row>
    <row r="59" spans="1:6" ht="85.5">
      <c r="A59" s="114" t="s">
        <v>19</v>
      </c>
      <c r="B59" s="98" t="s">
        <v>34</v>
      </c>
      <c r="C59" s="3"/>
      <c r="D59" s="4"/>
      <c r="E59" s="62"/>
      <c r="F59" s="71"/>
    </row>
    <row r="60" spans="1:4" ht="18.75">
      <c r="A60" s="54"/>
      <c r="B60" s="99" t="s">
        <v>88</v>
      </c>
      <c r="C60" s="15"/>
      <c r="D60" s="16"/>
    </row>
    <row r="61" spans="1:6" ht="18.75">
      <c r="A61" s="54"/>
      <c r="B61" s="99" t="s">
        <v>89</v>
      </c>
      <c r="C61" s="3"/>
      <c r="D61" s="4"/>
      <c r="E61" s="62"/>
      <c r="F61" s="71"/>
    </row>
    <row r="62" spans="1:6" ht="14.25">
      <c r="A62" s="10"/>
      <c r="B62" s="100" t="s">
        <v>16</v>
      </c>
      <c r="C62" s="3"/>
      <c r="D62" s="4"/>
      <c r="E62" s="62"/>
      <c r="F62" s="71"/>
    </row>
    <row r="63" spans="1:6" ht="15">
      <c r="A63" s="54"/>
      <c r="B63" s="99" t="s">
        <v>36</v>
      </c>
      <c r="C63" s="3"/>
      <c r="D63" s="4"/>
      <c r="E63" s="62"/>
      <c r="F63" s="71"/>
    </row>
    <row r="64" spans="1:6" ht="28.5">
      <c r="A64" s="54"/>
      <c r="B64" s="100" t="s">
        <v>96</v>
      </c>
      <c r="C64" s="3"/>
      <c r="D64" s="4"/>
      <c r="E64" s="62"/>
      <c r="F64" s="71"/>
    </row>
    <row r="65" spans="1:6" ht="16.5">
      <c r="A65" s="54"/>
      <c r="B65" s="99" t="s">
        <v>90</v>
      </c>
      <c r="C65" s="3"/>
      <c r="D65" s="4"/>
      <c r="E65" s="62"/>
      <c r="F65" s="71"/>
    </row>
    <row r="66" spans="1:6" ht="29.25">
      <c r="A66" s="54"/>
      <c r="B66" s="99" t="s">
        <v>95</v>
      </c>
      <c r="C66" s="3"/>
      <c r="D66" s="4"/>
      <c r="E66" s="62"/>
      <c r="F66" s="71"/>
    </row>
    <row r="67" spans="1:6" ht="15">
      <c r="A67" s="54"/>
      <c r="B67" s="100" t="s">
        <v>84</v>
      </c>
      <c r="C67" s="3"/>
      <c r="D67" s="4"/>
      <c r="E67" s="62"/>
      <c r="F67" s="71"/>
    </row>
    <row r="68" spans="1:6" ht="15">
      <c r="A68" s="54"/>
      <c r="B68" s="100" t="s">
        <v>17</v>
      </c>
      <c r="C68" s="3"/>
      <c r="D68" s="4"/>
      <c r="E68" s="62"/>
      <c r="F68" s="71"/>
    </row>
    <row r="69" spans="1:6" ht="15">
      <c r="A69" s="54"/>
      <c r="B69" s="100" t="s">
        <v>18</v>
      </c>
      <c r="C69" s="10"/>
      <c r="D69" s="10"/>
      <c r="E69" s="10"/>
      <c r="F69" s="10"/>
    </row>
    <row r="70" spans="1:6" ht="15">
      <c r="A70" s="54"/>
      <c r="B70" s="97" t="s">
        <v>53</v>
      </c>
      <c r="C70" s="3"/>
      <c r="D70" s="4"/>
      <c r="E70" s="62"/>
      <c r="F70" s="71"/>
    </row>
    <row r="71" spans="1:6" ht="14.25">
      <c r="A71" s="10"/>
      <c r="B71" s="101" t="s">
        <v>54</v>
      </c>
      <c r="C71" s="15" t="s">
        <v>0</v>
      </c>
      <c r="D71" s="16">
        <v>3</v>
      </c>
      <c r="F71" s="64">
        <f>D71*E71</f>
        <v>0</v>
      </c>
    </row>
    <row r="72" spans="1:6" ht="15">
      <c r="A72" s="54"/>
      <c r="B72" s="94"/>
      <c r="C72" s="3"/>
      <c r="D72" s="4"/>
      <c r="E72" s="62"/>
      <c r="F72" s="71"/>
    </row>
    <row r="73" spans="1:6" ht="85.5">
      <c r="A73" s="114" t="s">
        <v>20</v>
      </c>
      <c r="B73" s="98" t="s">
        <v>34</v>
      </c>
      <c r="C73" s="3"/>
      <c r="D73" s="4"/>
      <c r="E73" s="62"/>
      <c r="F73" s="71"/>
    </row>
    <row r="74" spans="1:6" ht="18.75">
      <c r="A74" s="54"/>
      <c r="B74" s="99" t="s">
        <v>91</v>
      </c>
      <c r="C74" s="3"/>
      <c r="D74" s="4"/>
      <c r="E74" s="62"/>
      <c r="F74" s="71"/>
    </row>
    <row r="75" spans="1:4" ht="18.75">
      <c r="A75" s="54"/>
      <c r="B75" s="99" t="s">
        <v>92</v>
      </c>
      <c r="C75" s="15"/>
      <c r="D75" s="16"/>
    </row>
    <row r="76" spans="1:6" ht="15">
      <c r="A76" s="54"/>
      <c r="B76" s="100" t="s">
        <v>16</v>
      </c>
      <c r="C76" s="3"/>
      <c r="D76" s="4"/>
      <c r="E76" s="62"/>
      <c r="F76" s="71"/>
    </row>
    <row r="77" spans="1:6" ht="14.25">
      <c r="A77" s="10"/>
      <c r="B77" s="99" t="s">
        <v>37</v>
      </c>
      <c r="C77" s="3"/>
      <c r="D77" s="4"/>
      <c r="E77" s="62"/>
      <c r="F77" s="71"/>
    </row>
    <row r="78" spans="1:6" ht="28.5">
      <c r="A78" s="54"/>
      <c r="B78" s="100" t="s">
        <v>180</v>
      </c>
      <c r="C78" s="3"/>
      <c r="D78" s="4"/>
      <c r="E78" s="62"/>
      <c r="F78" s="71"/>
    </row>
    <row r="79" spans="1:6" ht="16.5">
      <c r="A79" s="54"/>
      <c r="B79" s="99" t="s">
        <v>97</v>
      </c>
      <c r="C79" s="3"/>
      <c r="D79" s="4"/>
      <c r="E79" s="62"/>
      <c r="F79" s="71"/>
    </row>
    <row r="80" spans="1:6" ht="28.5">
      <c r="A80" s="54"/>
      <c r="B80" s="99" t="s">
        <v>98</v>
      </c>
      <c r="C80" s="3"/>
      <c r="D80" s="4"/>
      <c r="E80" s="62"/>
      <c r="F80" s="71"/>
    </row>
    <row r="81" spans="1:6" ht="15">
      <c r="A81" s="54"/>
      <c r="B81" s="100" t="s">
        <v>99</v>
      </c>
      <c r="C81" s="3"/>
      <c r="D81" s="4"/>
      <c r="E81" s="62"/>
      <c r="F81" s="71"/>
    </row>
    <row r="82" spans="1:6" ht="14.25">
      <c r="A82" s="10"/>
      <c r="B82" s="100" t="s">
        <v>17</v>
      </c>
      <c r="C82" s="3"/>
      <c r="D82" s="4"/>
      <c r="E82" s="62"/>
      <c r="F82" s="71"/>
    </row>
    <row r="83" spans="1:6" ht="15">
      <c r="A83" s="54"/>
      <c r="B83" s="100" t="s">
        <v>18</v>
      </c>
      <c r="C83" s="3"/>
      <c r="D83" s="4"/>
      <c r="E83" s="62"/>
      <c r="F83" s="71"/>
    </row>
    <row r="84" spans="1:6" ht="15">
      <c r="A84" s="54"/>
      <c r="B84" s="97" t="s">
        <v>53</v>
      </c>
      <c r="C84" s="3"/>
      <c r="D84" s="4"/>
      <c r="E84" s="62"/>
      <c r="F84" s="71"/>
    </row>
    <row r="85" spans="1:6" ht="15">
      <c r="A85" s="54"/>
      <c r="B85" s="101" t="s">
        <v>54</v>
      </c>
      <c r="C85" s="15" t="s">
        <v>0</v>
      </c>
      <c r="D85" s="16">
        <v>1</v>
      </c>
      <c r="F85" s="64">
        <f>D85*E85</f>
        <v>0</v>
      </c>
    </row>
    <row r="86" spans="1:6" ht="15">
      <c r="A86" s="54"/>
      <c r="B86" s="93"/>
      <c r="C86" s="3"/>
      <c r="D86" s="4"/>
      <c r="E86" s="62"/>
      <c r="F86" s="71"/>
    </row>
    <row r="87" spans="1:4" ht="71.25">
      <c r="A87" s="114" t="s">
        <v>21</v>
      </c>
      <c r="B87" s="98" t="s">
        <v>38</v>
      </c>
      <c r="C87" s="15"/>
      <c r="D87" s="16"/>
    </row>
    <row r="88" spans="1:6" ht="18.75">
      <c r="A88" s="54"/>
      <c r="B88" s="99" t="s">
        <v>100</v>
      </c>
      <c r="C88" s="3"/>
      <c r="D88" s="4"/>
      <c r="E88" s="62"/>
      <c r="F88" s="71"/>
    </row>
    <row r="89" spans="1:6" ht="18.75">
      <c r="A89" s="10"/>
      <c r="B89" s="99" t="s">
        <v>101</v>
      </c>
      <c r="C89" s="3"/>
      <c r="D89" s="4"/>
      <c r="E89" s="62"/>
      <c r="F89" s="71"/>
    </row>
    <row r="90" spans="1:6" ht="15">
      <c r="A90" s="54"/>
      <c r="B90" s="100" t="s">
        <v>16</v>
      </c>
      <c r="C90" s="3"/>
      <c r="D90" s="4"/>
      <c r="E90" s="62"/>
      <c r="F90" s="71"/>
    </row>
    <row r="91" spans="1:6" ht="15">
      <c r="A91" s="54"/>
      <c r="B91" s="99" t="s">
        <v>39</v>
      </c>
      <c r="C91" s="3"/>
      <c r="D91" s="4"/>
      <c r="E91" s="62"/>
      <c r="F91" s="71"/>
    </row>
    <row r="92" spans="1:6" ht="28.5">
      <c r="A92" s="54"/>
      <c r="B92" s="100" t="s">
        <v>102</v>
      </c>
      <c r="C92" s="3"/>
      <c r="D92" s="4"/>
      <c r="E92" s="62"/>
      <c r="F92" s="71"/>
    </row>
    <row r="93" spans="1:6" ht="16.5">
      <c r="A93" s="54"/>
      <c r="B93" s="99" t="s">
        <v>103</v>
      </c>
      <c r="C93" s="3"/>
      <c r="D93" s="4"/>
      <c r="E93" s="62"/>
      <c r="F93" s="71"/>
    </row>
    <row r="94" spans="1:6" ht="28.5">
      <c r="A94" s="54"/>
      <c r="B94" s="99" t="s">
        <v>104</v>
      </c>
      <c r="C94" s="3"/>
      <c r="D94" s="4"/>
      <c r="E94" s="62"/>
      <c r="F94" s="71"/>
    </row>
    <row r="95" spans="1:6" ht="15">
      <c r="A95" s="54"/>
      <c r="B95" s="100" t="s">
        <v>108</v>
      </c>
      <c r="C95" s="3"/>
      <c r="D95" s="4"/>
      <c r="E95" s="62"/>
      <c r="F95" s="71"/>
    </row>
    <row r="96" spans="1:6" ht="15">
      <c r="A96" s="54"/>
      <c r="B96" s="100" t="s">
        <v>17</v>
      </c>
      <c r="C96" s="10"/>
      <c r="D96" s="10"/>
      <c r="E96" s="10"/>
      <c r="F96" s="10"/>
    </row>
    <row r="97" spans="1:6" ht="15">
      <c r="A97" s="54"/>
      <c r="B97" s="100" t="s">
        <v>18</v>
      </c>
      <c r="C97" s="3"/>
      <c r="D97" s="4"/>
      <c r="E97" s="62"/>
      <c r="F97" s="71"/>
    </row>
    <row r="98" spans="1:6" ht="14.25">
      <c r="A98" s="10"/>
      <c r="B98" s="97" t="s">
        <v>53</v>
      </c>
      <c r="C98" s="3"/>
      <c r="D98" s="4"/>
      <c r="E98" s="62"/>
      <c r="F98" s="71"/>
    </row>
    <row r="99" spans="1:6" ht="15">
      <c r="A99" s="54"/>
      <c r="B99" s="101" t="s">
        <v>54</v>
      </c>
      <c r="C99" s="15" t="s">
        <v>0</v>
      </c>
      <c r="D99" s="16">
        <v>1</v>
      </c>
      <c r="F99" s="64">
        <f>D99*E99</f>
        <v>0</v>
      </c>
    </row>
    <row r="100" spans="1:6" ht="15">
      <c r="A100" s="54"/>
      <c r="B100" s="95"/>
      <c r="C100" s="3"/>
      <c r="D100" s="4"/>
      <c r="E100" s="62"/>
      <c r="F100" s="71"/>
    </row>
    <row r="101" spans="1:6" ht="85.5">
      <c r="A101" s="114" t="s">
        <v>22</v>
      </c>
      <c r="B101" s="102" t="s">
        <v>30</v>
      </c>
      <c r="C101" s="3"/>
      <c r="D101" s="4"/>
      <c r="E101" s="62"/>
      <c r="F101" s="71"/>
    </row>
    <row r="102" spans="1:4" ht="18.75">
      <c r="A102" s="54"/>
      <c r="B102" s="103" t="s">
        <v>85</v>
      </c>
      <c r="C102" s="15"/>
      <c r="D102" s="16"/>
    </row>
    <row r="103" spans="1:6" ht="18.75">
      <c r="A103" s="54"/>
      <c r="B103" s="103" t="s">
        <v>105</v>
      </c>
      <c r="C103" s="3"/>
      <c r="D103" s="4"/>
      <c r="E103" s="62"/>
      <c r="F103" s="71"/>
    </row>
    <row r="104" spans="1:6" ht="14.25">
      <c r="A104" s="10"/>
      <c r="B104" s="94" t="s">
        <v>16</v>
      </c>
      <c r="C104" s="3"/>
      <c r="D104" s="4"/>
      <c r="E104" s="62"/>
      <c r="F104" s="71"/>
    </row>
    <row r="105" spans="1:6" ht="26.25" customHeight="1">
      <c r="A105" s="54"/>
      <c r="B105" s="93" t="s">
        <v>31</v>
      </c>
      <c r="C105" s="3"/>
      <c r="D105" s="4"/>
      <c r="E105" s="62"/>
      <c r="F105" s="71"/>
    </row>
    <row r="106" spans="1:6" ht="28.5">
      <c r="A106" s="54"/>
      <c r="B106" s="94" t="s">
        <v>106</v>
      </c>
      <c r="C106" s="3"/>
      <c r="D106" s="4"/>
      <c r="E106" s="62"/>
      <c r="F106" s="71"/>
    </row>
    <row r="107" spans="1:6" ht="16.5">
      <c r="A107" s="54"/>
      <c r="B107" s="103" t="s">
        <v>107</v>
      </c>
      <c r="C107" s="3"/>
      <c r="D107" s="4"/>
      <c r="E107" s="62"/>
      <c r="F107" s="71"/>
    </row>
    <row r="108" spans="1:6" ht="28.5">
      <c r="A108" s="54"/>
      <c r="B108" s="103" t="s">
        <v>175</v>
      </c>
      <c r="C108" s="3"/>
      <c r="D108" s="4"/>
      <c r="E108" s="62"/>
      <c r="F108" s="71"/>
    </row>
    <row r="109" spans="1:6" ht="14.25">
      <c r="A109" s="10"/>
      <c r="B109" s="99" t="s">
        <v>176</v>
      </c>
      <c r="C109" s="3"/>
      <c r="D109" s="4"/>
      <c r="E109" s="62"/>
      <c r="F109" s="71"/>
    </row>
    <row r="110" spans="1:6" ht="15">
      <c r="A110" s="54"/>
      <c r="B110" s="94" t="s">
        <v>17</v>
      </c>
      <c r="C110" s="3"/>
      <c r="D110" s="4"/>
      <c r="E110" s="62"/>
      <c r="F110" s="71"/>
    </row>
    <row r="111" spans="1:6" ht="15">
      <c r="A111" s="54"/>
      <c r="B111" s="94" t="s">
        <v>18</v>
      </c>
      <c r="C111" s="3"/>
      <c r="D111" s="4"/>
      <c r="E111" s="62"/>
      <c r="F111" s="71"/>
    </row>
    <row r="112" spans="1:6" ht="15">
      <c r="A112" s="54"/>
      <c r="B112" s="95" t="s">
        <v>32</v>
      </c>
      <c r="C112" s="3"/>
      <c r="D112" s="4"/>
      <c r="E112" s="62"/>
      <c r="F112" s="71"/>
    </row>
    <row r="113" spans="1:6" ht="15">
      <c r="A113" s="54"/>
      <c r="B113" s="104" t="s">
        <v>53</v>
      </c>
      <c r="C113" s="3"/>
      <c r="D113" s="4"/>
      <c r="E113" s="62"/>
      <c r="F113" s="71"/>
    </row>
    <row r="114" spans="1:6" ht="15">
      <c r="A114" s="54"/>
      <c r="B114" s="95" t="s">
        <v>54</v>
      </c>
      <c r="C114" s="15" t="s">
        <v>0</v>
      </c>
      <c r="D114" s="16">
        <v>3</v>
      </c>
      <c r="F114" s="64">
        <f>D114*E114</f>
        <v>0</v>
      </c>
    </row>
    <row r="115" spans="1:6" ht="15">
      <c r="A115" s="54"/>
      <c r="B115" s="103"/>
      <c r="C115" s="10"/>
      <c r="D115" s="10"/>
      <c r="E115" s="10"/>
      <c r="F115" s="10"/>
    </row>
    <row r="116" spans="1:6" ht="15">
      <c r="A116" s="114" t="s">
        <v>40</v>
      </c>
      <c r="B116" s="2" t="s">
        <v>41</v>
      </c>
      <c r="C116" s="3"/>
      <c r="D116" s="4"/>
      <c r="E116" s="62"/>
      <c r="F116" s="71"/>
    </row>
    <row r="117" spans="1:6" ht="14.25">
      <c r="A117" s="10"/>
      <c r="B117" s="110" t="s">
        <v>163</v>
      </c>
      <c r="C117" s="3"/>
      <c r="D117" s="4"/>
      <c r="E117" s="62"/>
      <c r="F117" s="71"/>
    </row>
    <row r="118" spans="1:6" ht="15">
      <c r="A118" s="54"/>
      <c r="B118" s="96" t="s">
        <v>55</v>
      </c>
      <c r="C118" s="3"/>
      <c r="D118" s="4"/>
      <c r="E118" s="62"/>
      <c r="F118" s="71"/>
    </row>
    <row r="119" spans="1:6" ht="15">
      <c r="A119" s="54"/>
      <c r="B119" s="2" t="s">
        <v>54</v>
      </c>
      <c r="C119" s="15" t="s">
        <v>0</v>
      </c>
      <c r="D119" s="16">
        <v>3</v>
      </c>
      <c r="F119" s="64">
        <f>D119*E119</f>
        <v>0</v>
      </c>
    </row>
    <row r="120" spans="1:4" ht="15">
      <c r="A120" s="54"/>
      <c r="B120" s="95"/>
      <c r="C120" s="15"/>
      <c r="D120" s="16"/>
    </row>
    <row r="121" spans="1:6" ht="42.75">
      <c r="A121" s="114" t="s">
        <v>42</v>
      </c>
      <c r="B121" s="105" t="s">
        <v>43</v>
      </c>
      <c r="C121" s="3"/>
      <c r="D121" s="4"/>
      <c r="E121" s="62"/>
      <c r="F121" s="71"/>
    </row>
    <row r="122" spans="1:6" ht="14.25">
      <c r="A122" s="10"/>
      <c r="B122" s="106" t="s">
        <v>56</v>
      </c>
      <c r="C122" s="3"/>
      <c r="D122" s="4"/>
      <c r="E122" s="62"/>
      <c r="F122" s="71"/>
    </row>
    <row r="123" spans="1:6" ht="15">
      <c r="A123" s="54"/>
      <c r="B123" s="104" t="s">
        <v>57</v>
      </c>
      <c r="C123" s="15" t="s">
        <v>0</v>
      </c>
      <c r="D123" s="16">
        <v>20</v>
      </c>
      <c r="F123" s="64">
        <f>D123*E123</f>
        <v>0</v>
      </c>
    </row>
    <row r="124" spans="1:4" ht="15">
      <c r="A124" s="54"/>
      <c r="B124" s="104"/>
      <c r="C124" s="15"/>
      <c r="D124" s="16"/>
    </row>
    <row r="125" spans="1:6" ht="15">
      <c r="A125" s="56" t="s">
        <v>44</v>
      </c>
      <c r="B125" s="14" t="s">
        <v>110</v>
      </c>
      <c r="C125" s="39"/>
      <c r="D125" s="40"/>
      <c r="E125" s="65"/>
      <c r="F125" s="65"/>
    </row>
    <row r="126" spans="1:6" ht="15">
      <c r="A126" s="56"/>
      <c r="B126" s="14" t="s">
        <v>111</v>
      </c>
      <c r="C126" s="39"/>
      <c r="D126" s="40"/>
      <c r="E126" s="65"/>
      <c r="F126" s="65"/>
    </row>
    <row r="127" spans="1:6" ht="15">
      <c r="A127" s="56"/>
      <c r="B127" s="14" t="s">
        <v>112</v>
      </c>
      <c r="C127" s="39"/>
      <c r="D127" s="40"/>
      <c r="E127" s="65"/>
      <c r="F127" s="65"/>
    </row>
    <row r="128" spans="1:6" ht="15">
      <c r="A128" s="56"/>
      <c r="B128" s="14" t="s">
        <v>58</v>
      </c>
      <c r="C128" s="39"/>
      <c r="D128" s="40"/>
      <c r="E128" s="65"/>
      <c r="F128" s="65"/>
    </row>
    <row r="129" spans="1:6" ht="15">
      <c r="A129" s="56"/>
      <c r="B129" s="14" t="s">
        <v>54</v>
      </c>
      <c r="C129" s="39" t="s">
        <v>0</v>
      </c>
      <c r="D129" s="40">
        <v>8</v>
      </c>
      <c r="E129" s="65"/>
      <c r="F129" s="65">
        <f>D129*E129</f>
        <v>0</v>
      </c>
    </row>
    <row r="130" spans="1:6" ht="15">
      <c r="A130" s="56"/>
      <c r="B130" s="14" t="s">
        <v>54</v>
      </c>
      <c r="C130" s="39" t="s">
        <v>0</v>
      </c>
      <c r="D130" s="40">
        <v>10</v>
      </c>
      <c r="E130" s="65"/>
      <c r="F130" s="65">
        <f>D130*E130</f>
        <v>0</v>
      </c>
    </row>
    <row r="131" spans="1:6" ht="15">
      <c r="A131" s="56"/>
      <c r="B131" s="14" t="s">
        <v>54</v>
      </c>
      <c r="C131" s="39" t="s">
        <v>0</v>
      </c>
      <c r="D131" s="40">
        <v>12</v>
      </c>
      <c r="E131" s="65"/>
      <c r="F131" s="65">
        <f>D131*E131</f>
        <v>0</v>
      </c>
    </row>
    <row r="132" spans="1:6" ht="15">
      <c r="A132" s="56"/>
      <c r="B132" s="14" t="s">
        <v>54</v>
      </c>
      <c r="C132" s="39" t="s">
        <v>0</v>
      </c>
      <c r="D132" s="40">
        <v>10</v>
      </c>
      <c r="E132" s="65"/>
      <c r="F132" s="65">
        <f>D132*E132</f>
        <v>0</v>
      </c>
    </row>
    <row r="133" spans="1:6" ht="15">
      <c r="A133" s="56"/>
      <c r="B133" s="41"/>
      <c r="C133" s="39"/>
      <c r="D133" s="40"/>
      <c r="E133" s="65"/>
      <c r="F133" s="65"/>
    </row>
    <row r="134" spans="1:6" ht="15">
      <c r="A134" s="56" t="s">
        <v>45</v>
      </c>
      <c r="B134" s="14" t="s">
        <v>173</v>
      </c>
      <c r="C134" s="39" t="s">
        <v>0</v>
      </c>
      <c r="D134" s="40">
        <v>10</v>
      </c>
      <c r="E134" s="65"/>
      <c r="F134" s="65">
        <f>D134*E134</f>
        <v>0</v>
      </c>
    </row>
    <row r="135" spans="1:6" ht="15">
      <c r="A135" s="56"/>
      <c r="B135" s="116"/>
      <c r="C135" s="39"/>
      <c r="D135" s="40"/>
      <c r="E135" s="65"/>
      <c r="F135" s="65"/>
    </row>
    <row r="136" spans="1:6" ht="15">
      <c r="A136" s="56" t="s">
        <v>46</v>
      </c>
      <c r="B136" s="14" t="s">
        <v>174</v>
      </c>
      <c r="C136" s="39" t="s">
        <v>0</v>
      </c>
      <c r="D136" s="40">
        <v>8</v>
      </c>
      <c r="E136" s="65"/>
      <c r="F136" s="65">
        <f>D136*E136</f>
        <v>0</v>
      </c>
    </row>
    <row r="137" spans="1:6" ht="15">
      <c r="A137" s="56"/>
      <c r="B137" s="14"/>
      <c r="C137" s="39"/>
      <c r="D137" s="40"/>
      <c r="E137" s="65"/>
      <c r="F137" s="65"/>
    </row>
    <row r="138" spans="1:6" ht="15">
      <c r="A138" s="56" t="s">
        <v>47</v>
      </c>
      <c r="B138" s="14" t="s">
        <v>48</v>
      </c>
      <c r="C138" s="39" t="s">
        <v>0</v>
      </c>
      <c r="D138" s="40">
        <v>12</v>
      </c>
      <c r="E138" s="65"/>
      <c r="F138" s="65">
        <f>D138*E138</f>
        <v>0</v>
      </c>
    </row>
    <row r="139" spans="1:6" ht="15">
      <c r="A139" s="56"/>
      <c r="B139" s="116"/>
      <c r="C139" s="39"/>
      <c r="D139" s="40"/>
      <c r="E139" s="65"/>
      <c r="F139" s="65"/>
    </row>
    <row r="140" spans="1:6" ht="15">
      <c r="A140" s="56" t="s">
        <v>49</v>
      </c>
      <c r="B140" s="14" t="s">
        <v>50</v>
      </c>
      <c r="C140" s="39" t="s">
        <v>0</v>
      </c>
      <c r="D140" s="40">
        <v>12</v>
      </c>
      <c r="E140" s="65"/>
      <c r="F140" s="65">
        <f>D140*E140</f>
        <v>0</v>
      </c>
    </row>
    <row r="141" spans="1:6" ht="15">
      <c r="A141" s="56"/>
      <c r="B141" s="14"/>
      <c r="C141" s="39"/>
      <c r="D141" s="40"/>
      <c r="E141" s="65"/>
      <c r="F141" s="65"/>
    </row>
    <row r="142" spans="1:6" ht="99.75">
      <c r="A142" s="56" t="s">
        <v>51</v>
      </c>
      <c r="B142" s="14" t="s">
        <v>164</v>
      </c>
      <c r="C142" s="39" t="s">
        <v>0</v>
      </c>
      <c r="D142" s="113">
        <v>1</v>
      </c>
      <c r="E142" s="65"/>
      <c r="F142" s="65">
        <f>D142*E142</f>
        <v>0</v>
      </c>
    </row>
    <row r="143" spans="1:6" ht="15">
      <c r="A143" s="56"/>
      <c r="B143" s="14"/>
      <c r="C143" s="39"/>
      <c r="D143" s="40"/>
      <c r="E143" s="65"/>
      <c r="F143" s="65"/>
    </row>
    <row r="144" spans="1:6" ht="15">
      <c r="A144" s="56" t="s">
        <v>59</v>
      </c>
      <c r="B144" s="14" t="s">
        <v>165</v>
      </c>
      <c r="C144" s="39" t="s">
        <v>0</v>
      </c>
      <c r="D144" s="40">
        <v>2</v>
      </c>
      <c r="E144" s="65"/>
      <c r="F144" s="65">
        <f>D144*E144</f>
        <v>0</v>
      </c>
    </row>
    <row r="145" spans="1:6" ht="15">
      <c r="A145" s="56"/>
      <c r="B145" s="14"/>
      <c r="C145" s="39"/>
      <c r="D145" s="40"/>
      <c r="E145" s="65"/>
      <c r="F145" s="65"/>
    </row>
    <row r="146" spans="1:6" ht="15">
      <c r="A146" s="56" t="s">
        <v>162</v>
      </c>
      <c r="B146" s="14" t="s">
        <v>113</v>
      </c>
      <c r="C146" s="39" t="s">
        <v>0</v>
      </c>
      <c r="D146" s="40">
        <v>18</v>
      </c>
      <c r="E146" s="65"/>
      <c r="F146" s="65">
        <f>D146*E146</f>
        <v>0</v>
      </c>
    </row>
    <row r="147" spans="1:6" ht="15">
      <c r="A147" s="56"/>
      <c r="B147" s="14"/>
      <c r="C147" s="39"/>
      <c r="D147" s="40"/>
      <c r="E147" s="65"/>
      <c r="F147" s="65"/>
    </row>
    <row r="148" spans="1:6" ht="15">
      <c r="A148" s="56" t="s">
        <v>115</v>
      </c>
      <c r="B148" s="14" t="s">
        <v>114</v>
      </c>
      <c r="C148" s="39" t="s">
        <v>0</v>
      </c>
      <c r="D148" s="40">
        <v>2</v>
      </c>
      <c r="E148" s="65"/>
      <c r="F148" s="65">
        <f>D148*E148</f>
        <v>0</v>
      </c>
    </row>
    <row r="149" spans="1:6" ht="15">
      <c r="A149" s="56"/>
      <c r="B149" s="14"/>
      <c r="C149" s="39"/>
      <c r="D149" s="40"/>
      <c r="E149" s="65"/>
      <c r="F149" s="65"/>
    </row>
    <row r="150" spans="1:6" ht="57">
      <c r="A150" s="56" t="s">
        <v>119</v>
      </c>
      <c r="B150" s="111" t="s">
        <v>116</v>
      </c>
      <c r="C150" s="39"/>
      <c r="D150" s="40"/>
      <c r="E150" s="65"/>
      <c r="F150" s="65"/>
    </row>
    <row r="151" spans="1:6" ht="15">
      <c r="A151" s="56"/>
      <c r="B151" s="14" t="s">
        <v>117</v>
      </c>
      <c r="C151" s="39"/>
      <c r="D151" s="40"/>
      <c r="E151" s="65"/>
      <c r="F151" s="65"/>
    </row>
    <row r="152" spans="1:6" ht="15">
      <c r="A152" s="56"/>
      <c r="B152" s="14" t="s">
        <v>118</v>
      </c>
      <c r="C152" s="39" t="s">
        <v>0</v>
      </c>
      <c r="D152" s="40">
        <v>8</v>
      </c>
      <c r="E152" s="65"/>
      <c r="F152" s="65">
        <f>D152*E152</f>
        <v>0</v>
      </c>
    </row>
    <row r="153" spans="1:6" ht="15">
      <c r="A153" s="56"/>
      <c r="B153" s="14"/>
      <c r="C153" s="39"/>
      <c r="D153" s="40"/>
      <c r="E153" s="65"/>
      <c r="F153" s="65"/>
    </row>
    <row r="154" spans="1:6" ht="57">
      <c r="A154" s="56" t="s">
        <v>121</v>
      </c>
      <c r="B154" s="111" t="s">
        <v>120</v>
      </c>
      <c r="C154" s="39"/>
      <c r="D154" s="40"/>
      <c r="E154" s="65"/>
      <c r="F154" s="65"/>
    </row>
    <row r="155" spans="1:6" ht="15">
      <c r="A155" s="56"/>
      <c r="B155" s="111" t="s">
        <v>117</v>
      </c>
      <c r="C155" s="39"/>
      <c r="D155" s="40"/>
      <c r="E155" s="65"/>
      <c r="F155" s="65"/>
    </row>
    <row r="156" spans="1:6" ht="15">
      <c r="A156" s="56"/>
      <c r="B156" s="111" t="s">
        <v>118</v>
      </c>
      <c r="C156" s="39" t="s">
        <v>0</v>
      </c>
      <c r="D156" s="40">
        <v>4</v>
      </c>
      <c r="E156" s="65"/>
      <c r="F156" s="65">
        <f>D156*E156</f>
        <v>0</v>
      </c>
    </row>
    <row r="157" spans="1:6" ht="15">
      <c r="A157" s="56"/>
      <c r="B157" s="111"/>
      <c r="C157" s="39"/>
      <c r="D157" s="40"/>
      <c r="E157" s="65"/>
      <c r="F157" s="65"/>
    </row>
    <row r="158" spans="1:6" ht="57">
      <c r="A158" s="56" t="s">
        <v>123</v>
      </c>
      <c r="B158" s="111" t="s">
        <v>122</v>
      </c>
      <c r="C158" s="39"/>
      <c r="D158" s="40"/>
      <c r="E158" s="65"/>
      <c r="F158" s="65"/>
    </row>
    <row r="159" spans="1:6" ht="15">
      <c r="A159" s="56"/>
      <c r="B159" s="111" t="s">
        <v>117</v>
      </c>
      <c r="C159" s="39"/>
      <c r="D159" s="40"/>
      <c r="E159" s="65"/>
      <c r="F159" s="65"/>
    </row>
    <row r="160" spans="1:6" ht="15">
      <c r="A160" s="56"/>
      <c r="B160" s="111" t="s">
        <v>118</v>
      </c>
      <c r="C160" s="39" t="s">
        <v>0</v>
      </c>
      <c r="D160" s="40">
        <v>1</v>
      </c>
      <c r="E160" s="65"/>
      <c r="F160" s="65">
        <f>D160*E160</f>
        <v>0</v>
      </c>
    </row>
    <row r="161" spans="1:6" ht="15">
      <c r="A161" s="56"/>
      <c r="B161" s="111"/>
      <c r="C161" s="39"/>
      <c r="D161" s="40"/>
      <c r="E161" s="65"/>
      <c r="F161" s="65"/>
    </row>
    <row r="162" spans="1:6" ht="28.5">
      <c r="A162" s="56" t="s">
        <v>131</v>
      </c>
      <c r="B162" s="14" t="s">
        <v>124</v>
      </c>
      <c r="C162" s="39"/>
      <c r="D162" s="40"/>
      <c r="E162" s="65"/>
      <c r="F162" s="65"/>
    </row>
    <row r="163" spans="1:6" ht="15">
      <c r="A163" s="56"/>
      <c r="B163" s="14" t="s">
        <v>125</v>
      </c>
      <c r="C163" s="39" t="s">
        <v>126</v>
      </c>
      <c r="D163" s="40">
        <v>50</v>
      </c>
      <c r="E163" s="65"/>
      <c r="F163" s="65">
        <f>D163*E163</f>
        <v>0</v>
      </c>
    </row>
    <row r="164" spans="1:6" ht="15">
      <c r="A164" s="56"/>
      <c r="B164" s="14" t="s">
        <v>127</v>
      </c>
      <c r="C164" s="39" t="s">
        <v>126</v>
      </c>
      <c r="D164" s="40">
        <v>50</v>
      </c>
      <c r="E164" s="65"/>
      <c r="F164" s="65">
        <f>D164*E164</f>
        <v>0</v>
      </c>
    </row>
    <row r="165" spans="1:6" ht="15">
      <c r="A165" s="56"/>
      <c r="B165" s="14" t="s">
        <v>128</v>
      </c>
      <c r="C165" s="39" t="s">
        <v>126</v>
      </c>
      <c r="D165" s="40">
        <v>25</v>
      </c>
      <c r="E165" s="65"/>
      <c r="F165" s="65">
        <f>D165*E165</f>
        <v>0</v>
      </c>
    </row>
    <row r="166" spans="1:6" ht="15">
      <c r="A166" s="56"/>
      <c r="B166" s="14" t="s">
        <v>129</v>
      </c>
      <c r="C166" s="39" t="s">
        <v>126</v>
      </c>
      <c r="D166" s="40">
        <v>25</v>
      </c>
      <c r="E166" s="65"/>
      <c r="F166" s="65">
        <f>D166*E166</f>
        <v>0</v>
      </c>
    </row>
    <row r="167" spans="1:6" ht="15">
      <c r="A167" s="56"/>
      <c r="B167" s="14" t="s">
        <v>130</v>
      </c>
      <c r="C167" s="39" t="s">
        <v>126</v>
      </c>
      <c r="D167" s="40">
        <v>25</v>
      </c>
      <c r="E167" s="65"/>
      <c r="F167" s="65">
        <f>D167*E167</f>
        <v>0</v>
      </c>
    </row>
    <row r="168" spans="1:6" ht="15">
      <c r="A168" s="56"/>
      <c r="B168" s="14"/>
      <c r="C168" s="39"/>
      <c r="D168" s="40"/>
      <c r="E168" s="65"/>
      <c r="F168" s="65"/>
    </row>
    <row r="169" spans="1:6" ht="15">
      <c r="A169" s="56" t="s">
        <v>136</v>
      </c>
      <c r="B169" s="14" t="s">
        <v>132</v>
      </c>
      <c r="C169" s="39"/>
      <c r="D169" s="40"/>
      <c r="E169" s="65"/>
      <c r="F169" s="65"/>
    </row>
    <row r="170" spans="1:6" ht="15">
      <c r="A170" s="56"/>
      <c r="B170" s="14" t="s">
        <v>133</v>
      </c>
      <c r="C170" s="39"/>
      <c r="D170" s="40"/>
      <c r="E170" s="65"/>
      <c r="F170" s="65"/>
    </row>
    <row r="171" spans="1:6" ht="15">
      <c r="A171" s="56"/>
      <c r="B171" s="14" t="s">
        <v>134</v>
      </c>
      <c r="C171" s="39" t="s">
        <v>126</v>
      </c>
      <c r="D171" s="40">
        <v>4</v>
      </c>
      <c r="E171" s="65"/>
      <c r="F171" s="65">
        <f>D171*E171</f>
        <v>0</v>
      </c>
    </row>
    <row r="172" spans="1:6" ht="15">
      <c r="A172" s="56"/>
      <c r="B172" s="14" t="s">
        <v>135</v>
      </c>
      <c r="C172" s="39" t="s">
        <v>126</v>
      </c>
      <c r="D172" s="40">
        <v>15</v>
      </c>
      <c r="E172" s="65"/>
      <c r="F172" s="65">
        <f>D172*E172</f>
        <v>0</v>
      </c>
    </row>
    <row r="173" spans="1:6" ht="15">
      <c r="A173" s="56"/>
      <c r="B173" s="14"/>
      <c r="C173" s="39"/>
      <c r="D173" s="40"/>
      <c r="E173" s="65"/>
      <c r="F173" s="65"/>
    </row>
    <row r="174" spans="1:6" ht="57">
      <c r="A174" s="56" t="s">
        <v>140</v>
      </c>
      <c r="B174" s="112" t="s">
        <v>137</v>
      </c>
      <c r="C174" s="39"/>
      <c r="D174" s="40"/>
      <c r="E174" s="65"/>
      <c r="F174" s="65"/>
    </row>
    <row r="175" spans="1:6" ht="15">
      <c r="A175" s="56"/>
      <c r="B175" s="14" t="s">
        <v>138</v>
      </c>
      <c r="C175" s="39" t="s">
        <v>126</v>
      </c>
      <c r="D175" s="40">
        <v>40</v>
      </c>
      <c r="E175" s="65"/>
      <c r="F175" s="65">
        <f>D175*E175</f>
        <v>0</v>
      </c>
    </row>
    <row r="176" spans="1:6" ht="15">
      <c r="A176" s="56"/>
      <c r="B176" s="14" t="s">
        <v>139</v>
      </c>
      <c r="C176" s="39" t="s">
        <v>126</v>
      </c>
      <c r="D176" s="40">
        <v>50</v>
      </c>
      <c r="E176" s="65"/>
      <c r="F176" s="65">
        <f>D176*E176</f>
        <v>0</v>
      </c>
    </row>
    <row r="177" spans="1:6" ht="15">
      <c r="A177" s="56"/>
      <c r="B177" s="14"/>
      <c r="C177" s="39"/>
      <c r="D177" s="40"/>
      <c r="E177" s="65"/>
      <c r="F177" s="65"/>
    </row>
    <row r="178" spans="1:6" ht="57">
      <c r="A178" s="56" t="s">
        <v>143</v>
      </c>
      <c r="B178" s="14" t="s">
        <v>141</v>
      </c>
      <c r="C178" s="39"/>
      <c r="D178" s="40"/>
      <c r="E178" s="65"/>
      <c r="F178" s="65"/>
    </row>
    <row r="179" spans="1:6" ht="15">
      <c r="A179" s="56"/>
      <c r="B179" s="14" t="s">
        <v>142</v>
      </c>
      <c r="C179" s="39" t="s">
        <v>126</v>
      </c>
      <c r="D179" s="40">
        <v>40</v>
      </c>
      <c r="E179" s="65"/>
      <c r="F179" s="65">
        <f>D179*E179</f>
        <v>0</v>
      </c>
    </row>
    <row r="180" spans="1:6" ht="15">
      <c r="A180" s="56"/>
      <c r="B180" s="14"/>
      <c r="C180" s="39"/>
      <c r="D180" s="40"/>
      <c r="E180" s="65"/>
      <c r="F180" s="65"/>
    </row>
    <row r="181" spans="1:6" ht="15">
      <c r="A181" s="56" t="s">
        <v>146</v>
      </c>
      <c r="B181" s="14" t="s">
        <v>144</v>
      </c>
      <c r="C181" s="39" t="s">
        <v>145</v>
      </c>
      <c r="D181" s="40">
        <v>18</v>
      </c>
      <c r="E181" s="65"/>
      <c r="F181" s="65">
        <f>D181*E181</f>
        <v>0</v>
      </c>
    </row>
    <row r="182" spans="1:6" ht="15">
      <c r="A182" s="56"/>
      <c r="B182" s="14"/>
      <c r="C182" s="39"/>
      <c r="D182" s="40"/>
      <c r="E182" s="65"/>
      <c r="F182" s="65"/>
    </row>
    <row r="183" spans="1:6" ht="28.5">
      <c r="A183" s="56" t="s">
        <v>149</v>
      </c>
      <c r="B183" s="14" t="s">
        <v>147</v>
      </c>
      <c r="C183" s="39" t="s">
        <v>148</v>
      </c>
      <c r="D183" s="40">
        <v>1</v>
      </c>
      <c r="E183" s="65"/>
      <c r="F183" s="65">
        <f>D183*E183</f>
        <v>0</v>
      </c>
    </row>
    <row r="184" spans="1:6" ht="15">
      <c r="A184" s="56"/>
      <c r="B184" s="14"/>
      <c r="C184" s="39"/>
      <c r="D184" s="40"/>
      <c r="E184" s="65"/>
      <c r="F184" s="65"/>
    </row>
    <row r="185" spans="1:6" ht="28.5">
      <c r="A185" s="56" t="s">
        <v>151</v>
      </c>
      <c r="B185" s="14" t="s">
        <v>150</v>
      </c>
      <c r="C185" s="39" t="s">
        <v>148</v>
      </c>
      <c r="D185" s="40">
        <v>1</v>
      </c>
      <c r="E185" s="65"/>
      <c r="F185" s="65">
        <f>D185*E185</f>
        <v>0</v>
      </c>
    </row>
    <row r="186" spans="1:6" ht="15">
      <c r="A186" s="56"/>
      <c r="B186" s="14"/>
      <c r="C186" s="39"/>
      <c r="D186" s="40"/>
      <c r="E186" s="65"/>
      <c r="F186" s="65"/>
    </row>
    <row r="187" spans="1:6" ht="15">
      <c r="A187" s="56" t="s">
        <v>153</v>
      </c>
      <c r="B187" s="14" t="s">
        <v>152</v>
      </c>
      <c r="C187" s="39" t="s">
        <v>148</v>
      </c>
      <c r="D187" s="40">
        <v>1</v>
      </c>
      <c r="E187" s="65"/>
      <c r="F187" s="65">
        <f>D187*E187</f>
        <v>0</v>
      </c>
    </row>
    <row r="188" spans="1:6" ht="15">
      <c r="A188" s="56"/>
      <c r="B188" s="14"/>
      <c r="C188" s="39"/>
      <c r="D188" s="40"/>
      <c r="E188" s="65"/>
      <c r="F188" s="65"/>
    </row>
    <row r="189" spans="1:6" ht="15">
      <c r="A189" s="56" t="s">
        <v>155</v>
      </c>
      <c r="B189" s="14" t="s">
        <v>154</v>
      </c>
      <c r="C189" s="39" t="s">
        <v>148</v>
      </c>
      <c r="D189" s="40">
        <v>1</v>
      </c>
      <c r="E189" s="65"/>
      <c r="F189" s="65">
        <f>D189*E189</f>
        <v>0</v>
      </c>
    </row>
    <row r="190" spans="1:6" ht="15">
      <c r="A190" s="56"/>
      <c r="B190" s="14"/>
      <c r="C190" s="39"/>
      <c r="D190" s="40"/>
      <c r="E190" s="65"/>
      <c r="F190" s="65"/>
    </row>
    <row r="191" spans="1:6" ht="15">
      <c r="A191" s="56" t="s">
        <v>161</v>
      </c>
      <c r="B191" s="14" t="s">
        <v>156</v>
      </c>
      <c r="C191" s="39"/>
      <c r="D191" s="40"/>
      <c r="E191" s="65"/>
      <c r="F191" s="65"/>
    </row>
    <row r="192" spans="1:6" ht="15">
      <c r="A192" s="56"/>
      <c r="B192" s="14" t="s">
        <v>157</v>
      </c>
      <c r="C192" s="39"/>
      <c r="D192" s="40"/>
      <c r="E192" s="65"/>
      <c r="F192" s="65"/>
    </row>
    <row r="193" spans="1:6" ht="15">
      <c r="A193" s="56"/>
      <c r="B193" s="14" t="s">
        <v>158</v>
      </c>
      <c r="C193" s="39"/>
      <c r="D193" s="40"/>
      <c r="E193" s="65"/>
      <c r="F193" s="65"/>
    </row>
    <row r="194" spans="1:6" ht="15">
      <c r="A194" s="56"/>
      <c r="B194" s="14" t="s">
        <v>159</v>
      </c>
      <c r="C194" s="39"/>
      <c r="D194" s="40"/>
      <c r="E194" s="65"/>
      <c r="F194" s="65"/>
    </row>
    <row r="195" spans="1:6" ht="15">
      <c r="A195" s="56"/>
      <c r="B195" s="14" t="s">
        <v>160</v>
      </c>
      <c r="C195" s="39" t="s">
        <v>148</v>
      </c>
      <c r="D195" s="40">
        <v>1</v>
      </c>
      <c r="E195" s="65"/>
      <c r="F195" s="65">
        <f>D195*E195</f>
        <v>0</v>
      </c>
    </row>
    <row r="196" spans="1:6" ht="15">
      <c r="A196" s="56"/>
      <c r="B196" s="14"/>
      <c r="C196" s="39"/>
      <c r="D196" s="40"/>
      <c r="E196" s="65"/>
      <c r="F196" s="65"/>
    </row>
    <row r="197" spans="1:6" s="1" customFormat="1" ht="15">
      <c r="A197" s="56"/>
      <c r="B197" s="14"/>
      <c r="C197" s="39"/>
      <c r="D197" s="40"/>
      <c r="E197" s="65"/>
      <c r="F197" s="65"/>
    </row>
    <row r="198" spans="1:15" ht="15">
      <c r="A198" s="57"/>
      <c r="B198" s="21" t="s">
        <v>9</v>
      </c>
      <c r="C198" s="33"/>
      <c r="D198" s="34"/>
      <c r="E198" s="67"/>
      <c r="F198" s="72"/>
      <c r="I198" s="10"/>
      <c r="J198" s="10"/>
      <c r="K198" s="10"/>
      <c r="L198" s="10"/>
      <c r="O198" s="10"/>
    </row>
    <row r="199" spans="1:6" s="1" customFormat="1" ht="15">
      <c r="A199" s="58"/>
      <c r="B199" s="22" t="s">
        <v>11</v>
      </c>
      <c r="C199" s="35"/>
      <c r="D199" s="35"/>
      <c r="E199" s="68"/>
      <c r="F199" s="73">
        <f>SUM(F5:F197)</f>
        <v>0</v>
      </c>
    </row>
    <row r="200" spans="1:6" s="1" customFormat="1" ht="15">
      <c r="A200" s="58"/>
      <c r="B200" s="22" t="s">
        <v>7</v>
      </c>
      <c r="C200" s="35"/>
      <c r="D200" s="35"/>
      <c r="E200" s="68"/>
      <c r="F200" s="73">
        <f>0.25*F199</f>
        <v>0</v>
      </c>
    </row>
    <row r="201" spans="1:6" s="1" customFormat="1" ht="15">
      <c r="A201" s="59"/>
      <c r="B201" s="23" t="s">
        <v>8</v>
      </c>
      <c r="C201" s="36"/>
      <c r="D201" s="36"/>
      <c r="E201" s="69"/>
      <c r="F201" s="74">
        <f>F199+F200</f>
        <v>0</v>
      </c>
    </row>
    <row r="202" spans="1:6" s="1" customFormat="1" ht="15">
      <c r="A202" s="55"/>
      <c r="B202" s="2"/>
      <c r="C202" s="15"/>
      <c r="D202" s="16"/>
      <c r="E202" s="64"/>
      <c r="F202" s="64"/>
    </row>
    <row r="203" spans="1:6" s="1" customFormat="1" ht="15">
      <c r="A203" s="55"/>
      <c r="B203" s="2"/>
      <c r="C203" s="15"/>
      <c r="D203" s="16"/>
      <c r="E203" s="64"/>
      <c r="F203" s="64"/>
    </row>
    <row r="204" spans="1:6" s="1" customFormat="1" ht="15">
      <c r="A204" s="55"/>
      <c r="B204" s="2"/>
      <c r="C204" s="15"/>
      <c r="D204" s="16"/>
      <c r="E204" s="64"/>
      <c r="F204" s="64"/>
    </row>
    <row r="205" spans="1:6" s="1" customFormat="1" ht="15">
      <c r="A205" s="55"/>
      <c r="B205" s="25" t="s">
        <v>10</v>
      </c>
      <c r="C205" s="15"/>
      <c r="D205" s="16"/>
      <c r="E205" s="64"/>
      <c r="F205" s="64"/>
    </row>
    <row r="206" spans="1:6" s="1" customFormat="1" ht="117.75" customHeight="1">
      <c r="A206" s="55"/>
      <c r="B206" s="14" t="s">
        <v>109</v>
      </c>
      <c r="C206" s="15"/>
      <c r="D206" s="16"/>
      <c r="E206" s="64"/>
      <c r="F206" s="64"/>
    </row>
    <row r="207" spans="1:6" s="1" customFormat="1" ht="28.5">
      <c r="A207" s="55"/>
      <c r="B207" s="14" t="s">
        <v>52</v>
      </c>
      <c r="C207" s="15"/>
      <c r="D207" s="16"/>
      <c r="E207" s="64"/>
      <c r="F207" s="64"/>
    </row>
    <row r="208" spans="1:2" s="1" customFormat="1" ht="15">
      <c r="A208" s="55"/>
      <c r="B208" s="88"/>
    </row>
    <row r="209" spans="1:6" s="89" customFormat="1" ht="14.25">
      <c r="A209" s="1"/>
      <c r="B209" s="78"/>
      <c r="C209" s="1"/>
      <c r="D209" s="1"/>
      <c r="E209" s="63"/>
      <c r="F209" s="63"/>
    </row>
    <row r="210" spans="1:6" s="89" customFormat="1" ht="14.25">
      <c r="A210" s="1"/>
      <c r="B210" s="115"/>
      <c r="C210" s="1"/>
      <c r="D210" s="1"/>
      <c r="E210" s="63"/>
      <c r="F210" s="63"/>
    </row>
    <row r="211" spans="1:6" s="89" customFormat="1" ht="14.25">
      <c r="A211" s="1"/>
      <c r="B211" s="79"/>
      <c r="C211" s="1"/>
      <c r="D211" s="1"/>
      <c r="E211" s="63"/>
      <c r="F211" s="63"/>
    </row>
    <row r="212" spans="1:6" s="89" customFormat="1" ht="14.25">
      <c r="A212" s="1"/>
      <c r="B212" s="78"/>
      <c r="C212" s="1"/>
      <c r="D212" s="1"/>
      <c r="E212" s="63"/>
      <c r="F212" s="63"/>
    </row>
    <row r="213" spans="1:6" s="89" customFormat="1" ht="14.25">
      <c r="A213" s="1"/>
      <c r="B213" s="78"/>
      <c r="C213" s="1"/>
      <c r="D213" s="1"/>
      <c r="E213" s="63"/>
      <c r="F213" s="63"/>
    </row>
    <row r="214" spans="1:6" s="89" customFormat="1" ht="14.25">
      <c r="A214" s="1"/>
      <c r="B214" s="78"/>
      <c r="C214" s="15"/>
      <c r="D214" s="16"/>
      <c r="E214" s="64"/>
      <c r="F214" s="64"/>
    </row>
    <row r="215" spans="1:6" s="89" customFormat="1" ht="14.25">
      <c r="A215" s="1"/>
      <c r="B215" s="78"/>
      <c r="C215" s="1"/>
      <c r="D215" s="1"/>
      <c r="E215" s="63"/>
      <c r="F215" s="63"/>
    </row>
    <row r="216" spans="1:6" s="89" customFormat="1" ht="14.25">
      <c r="A216" s="1"/>
      <c r="B216" s="78"/>
      <c r="C216" s="1"/>
      <c r="D216" s="1"/>
      <c r="E216" s="63"/>
      <c r="F216" s="63"/>
    </row>
    <row r="217" spans="1:6" s="89" customFormat="1" ht="14.25">
      <c r="A217" s="1"/>
      <c r="B217" s="80"/>
      <c r="C217" s="15"/>
      <c r="D217" s="16"/>
      <c r="E217" s="64"/>
      <c r="F217" s="64"/>
    </row>
    <row r="218" spans="1:6" s="89" customFormat="1" ht="14.25">
      <c r="A218" s="1"/>
      <c r="B218" s="78"/>
      <c r="C218" s="1"/>
      <c r="D218" s="1"/>
      <c r="E218" s="63"/>
      <c r="F218" s="63"/>
    </row>
    <row r="219" spans="1:6" s="89" customFormat="1" ht="14.25">
      <c r="A219" s="1"/>
      <c r="B219" s="80"/>
      <c r="C219" s="1"/>
      <c r="D219" s="1"/>
      <c r="E219" s="63"/>
      <c r="F219" s="63"/>
    </row>
    <row r="220" spans="1:6" s="89" customFormat="1" ht="14.25">
      <c r="A220" s="1"/>
      <c r="B220" s="77"/>
      <c r="C220" s="1"/>
      <c r="D220" s="1"/>
      <c r="E220" s="63"/>
      <c r="F220" s="63"/>
    </row>
    <row r="221" spans="1:6" s="89" customFormat="1" ht="14.25">
      <c r="A221" s="1"/>
      <c r="B221" s="80"/>
      <c r="C221" s="15"/>
      <c r="D221" s="16"/>
      <c r="E221" s="64"/>
      <c r="F221" s="64"/>
    </row>
    <row r="222" spans="2:6" s="1" customFormat="1" ht="14.25">
      <c r="B222" s="78"/>
      <c r="E222" s="63"/>
      <c r="F222" s="63"/>
    </row>
    <row r="223" spans="2:6" s="1" customFormat="1" ht="14.25">
      <c r="B223" s="78"/>
      <c r="E223" s="63"/>
      <c r="F223" s="63"/>
    </row>
    <row r="224" s="1" customFormat="1" ht="14.25">
      <c r="B224" s="75"/>
    </row>
    <row r="225" spans="2:6" s="1" customFormat="1" ht="14.25">
      <c r="B225" s="75"/>
      <c r="C225" s="15"/>
      <c r="D225" s="16"/>
      <c r="E225" s="64"/>
      <c r="F225" s="64"/>
    </row>
    <row r="226" spans="1:6" s="1" customFormat="1" ht="15">
      <c r="A226" s="55"/>
      <c r="B226" s="81"/>
      <c r="E226" s="63"/>
      <c r="F226" s="63"/>
    </row>
    <row r="227" spans="1:6" s="1" customFormat="1" ht="15">
      <c r="A227" s="55"/>
      <c r="B227" s="75"/>
      <c r="E227" s="63"/>
      <c r="F227" s="63"/>
    </row>
    <row r="228" spans="1:6" s="1" customFormat="1" ht="15">
      <c r="A228" s="55"/>
      <c r="B228" s="75"/>
      <c r="E228" s="63"/>
      <c r="F228" s="63"/>
    </row>
    <row r="229" spans="1:6" s="1" customFormat="1" ht="15">
      <c r="A229" s="55"/>
      <c r="B229" s="82"/>
      <c r="E229" s="63"/>
      <c r="F229" s="63"/>
    </row>
    <row r="230" spans="1:6" s="89" customFormat="1" ht="15">
      <c r="A230" s="55"/>
      <c r="B230" s="82"/>
      <c r="C230" s="1"/>
      <c r="D230" s="1"/>
      <c r="E230" s="63"/>
      <c r="F230" s="63"/>
    </row>
    <row r="231" spans="1:6" s="89" customFormat="1" ht="15">
      <c r="A231" s="55"/>
      <c r="B231" s="75"/>
      <c r="C231" s="1"/>
      <c r="D231" s="1"/>
      <c r="E231" s="63"/>
      <c r="F231" s="63"/>
    </row>
    <row r="232" spans="1:6" s="89" customFormat="1" ht="15">
      <c r="A232" s="55"/>
      <c r="B232" s="75"/>
      <c r="C232" s="1"/>
      <c r="D232" s="1"/>
      <c r="E232" s="63"/>
      <c r="F232" s="63"/>
    </row>
    <row r="233" spans="1:6" s="89" customFormat="1" ht="15">
      <c r="A233" s="55"/>
      <c r="B233" s="75"/>
      <c r="C233" s="1"/>
      <c r="D233" s="1"/>
      <c r="E233" s="63"/>
      <c r="F233" s="63"/>
    </row>
    <row r="234" spans="1:6" s="89" customFormat="1" ht="15">
      <c r="A234" s="55"/>
      <c r="B234" s="82"/>
      <c r="C234" s="1"/>
      <c r="D234" s="1"/>
      <c r="E234" s="63"/>
      <c r="F234" s="63"/>
    </row>
    <row r="235" spans="1:6" s="89" customFormat="1" ht="15">
      <c r="A235" s="55"/>
      <c r="B235" s="82"/>
      <c r="C235" s="1"/>
      <c r="D235" s="1"/>
      <c r="E235" s="63"/>
      <c r="F235" s="63"/>
    </row>
    <row r="236" spans="1:6" s="1" customFormat="1" ht="15">
      <c r="A236" s="55"/>
      <c r="B236" s="75"/>
      <c r="C236" s="15"/>
      <c r="D236" s="16"/>
      <c r="E236" s="64"/>
      <c r="F236" s="64"/>
    </row>
    <row r="237" spans="1:6" s="1" customFormat="1" ht="15">
      <c r="A237" s="55"/>
      <c r="B237" s="75"/>
      <c r="C237" s="15"/>
      <c r="D237" s="16"/>
      <c r="E237" s="64"/>
      <c r="F237" s="64"/>
    </row>
    <row r="238" spans="1:6" s="1" customFormat="1" ht="15">
      <c r="A238" s="55"/>
      <c r="B238" s="75"/>
      <c r="E238" s="63"/>
      <c r="F238" s="63"/>
    </row>
    <row r="239" spans="1:6" s="1" customFormat="1" ht="15">
      <c r="A239" s="55"/>
      <c r="B239" s="75"/>
      <c r="E239" s="63"/>
      <c r="F239" s="63"/>
    </row>
    <row r="240" spans="1:6" s="1" customFormat="1" ht="15">
      <c r="A240" s="55"/>
      <c r="B240" s="75"/>
      <c r="E240" s="63"/>
      <c r="F240" s="63"/>
    </row>
    <row r="241" spans="1:6" s="1" customFormat="1" ht="15">
      <c r="A241" s="55"/>
      <c r="B241" s="76"/>
      <c r="C241" s="15"/>
      <c r="D241" s="16"/>
      <c r="E241" s="64"/>
      <c r="F241" s="64"/>
    </row>
    <row r="242" spans="1:6" s="1" customFormat="1" ht="15">
      <c r="A242" s="55"/>
      <c r="B242" s="75"/>
      <c r="C242" s="15"/>
      <c r="D242" s="16"/>
      <c r="E242" s="64"/>
      <c r="F242" s="64"/>
    </row>
    <row r="243" spans="1:6" s="1" customFormat="1" ht="15">
      <c r="A243" s="55"/>
      <c r="B243" s="76"/>
      <c r="E243" s="63"/>
      <c r="F243" s="63"/>
    </row>
    <row r="244" spans="1:6" s="89" customFormat="1" ht="15">
      <c r="A244" s="55"/>
      <c r="B244" s="77"/>
      <c r="C244" s="1"/>
      <c r="D244" s="1"/>
      <c r="E244" s="63"/>
      <c r="F244" s="63"/>
    </row>
    <row r="245" spans="1:6" s="89" customFormat="1" ht="15">
      <c r="A245" s="55"/>
      <c r="B245" s="76"/>
      <c r="C245" s="15"/>
      <c r="D245" s="16"/>
      <c r="E245" s="64"/>
      <c r="F245" s="64"/>
    </row>
    <row r="246" spans="1:6" s="89" customFormat="1" ht="15">
      <c r="A246" s="55"/>
      <c r="B246" s="75"/>
      <c r="C246" s="1"/>
      <c r="D246" s="1"/>
      <c r="E246" s="63"/>
      <c r="F246" s="63"/>
    </row>
    <row r="247" spans="1:6" s="89" customFormat="1" ht="15">
      <c r="A247" s="55"/>
      <c r="B247" s="78"/>
      <c r="C247" s="1"/>
      <c r="D247" s="1"/>
      <c r="E247" s="63"/>
      <c r="F247" s="63"/>
    </row>
    <row r="248" spans="1:6" s="89" customFormat="1" ht="15">
      <c r="A248" s="55"/>
      <c r="B248" s="75"/>
      <c r="C248" s="1"/>
      <c r="D248" s="1"/>
      <c r="E248" s="1"/>
      <c r="F248" s="1"/>
    </row>
    <row r="249" spans="2:6" s="1" customFormat="1" ht="14.25">
      <c r="B249" s="2"/>
      <c r="E249" s="63"/>
      <c r="F249" s="63"/>
    </row>
    <row r="250" spans="1:6" s="1" customFormat="1" ht="15">
      <c r="A250" s="55"/>
      <c r="B250" s="81"/>
      <c r="E250" s="63"/>
      <c r="F250" s="63"/>
    </row>
    <row r="251" spans="1:6" s="1" customFormat="1" ht="15">
      <c r="A251" s="55"/>
      <c r="B251" s="75"/>
      <c r="C251" s="15"/>
      <c r="D251" s="16"/>
      <c r="E251" s="64"/>
      <c r="F251" s="64"/>
    </row>
    <row r="252" spans="1:6" s="1" customFormat="1" ht="15">
      <c r="A252" s="55"/>
      <c r="B252" s="75"/>
      <c r="C252" s="15"/>
      <c r="D252" s="16"/>
      <c r="E252" s="64"/>
      <c r="F252" s="64"/>
    </row>
    <row r="253" spans="1:6" s="1" customFormat="1" ht="15">
      <c r="A253" s="55"/>
      <c r="B253" s="82"/>
      <c r="C253" s="15"/>
      <c r="D253" s="16"/>
      <c r="E253" s="64"/>
      <c r="F253" s="64"/>
    </row>
    <row r="254" spans="1:6" s="1" customFormat="1" ht="15">
      <c r="A254" s="55"/>
      <c r="B254" s="82"/>
      <c r="C254" s="15"/>
      <c r="D254" s="16"/>
      <c r="E254" s="64"/>
      <c r="F254" s="64"/>
    </row>
    <row r="255" spans="1:6" s="1" customFormat="1" ht="15">
      <c r="A255" s="55"/>
      <c r="B255" s="75"/>
      <c r="C255" s="15"/>
      <c r="D255" s="16"/>
      <c r="E255" s="64"/>
      <c r="F255" s="64"/>
    </row>
    <row r="256" spans="1:6" s="1" customFormat="1" ht="15">
      <c r="A256" s="55"/>
      <c r="B256" s="75"/>
      <c r="C256" s="15"/>
      <c r="D256" s="16"/>
      <c r="E256" s="64"/>
      <c r="F256" s="64"/>
    </row>
    <row r="257" spans="1:6" s="1" customFormat="1" ht="15">
      <c r="A257" s="55"/>
      <c r="B257" s="75"/>
      <c r="C257" s="15"/>
      <c r="D257" s="16"/>
      <c r="E257" s="64"/>
      <c r="F257" s="64"/>
    </row>
    <row r="258" spans="1:6" s="1" customFormat="1" ht="15">
      <c r="A258" s="55"/>
      <c r="B258" s="82"/>
      <c r="C258" s="15"/>
      <c r="D258" s="16"/>
      <c r="E258" s="64"/>
      <c r="F258" s="64"/>
    </row>
    <row r="259" spans="1:6" s="89" customFormat="1" ht="15">
      <c r="A259" s="55"/>
      <c r="B259" s="82"/>
      <c r="C259" s="15"/>
      <c r="D259" s="16"/>
      <c r="E259" s="64"/>
      <c r="F259" s="64"/>
    </row>
    <row r="260" spans="1:6" s="1" customFormat="1" ht="15">
      <c r="A260" s="55"/>
      <c r="B260" s="75"/>
      <c r="C260" s="15"/>
      <c r="D260" s="16"/>
      <c r="E260" s="64"/>
      <c r="F260" s="64"/>
    </row>
    <row r="261" spans="1:6" s="1" customFormat="1" ht="15">
      <c r="A261" s="55"/>
      <c r="B261" s="75"/>
      <c r="C261" s="15"/>
      <c r="D261" s="13"/>
      <c r="E261" s="64"/>
      <c r="F261" s="64"/>
    </row>
    <row r="262" spans="1:6" s="1" customFormat="1" ht="15">
      <c r="A262" s="55"/>
      <c r="B262" s="75"/>
      <c r="C262" s="15"/>
      <c r="D262" s="13"/>
      <c r="E262" s="64"/>
      <c r="F262" s="64"/>
    </row>
    <row r="263" spans="1:6" s="1" customFormat="1" ht="15">
      <c r="A263" s="55"/>
      <c r="B263" s="75"/>
      <c r="C263" s="15"/>
      <c r="D263" s="13"/>
      <c r="E263" s="64"/>
      <c r="F263" s="64"/>
    </row>
    <row r="264" spans="1:6" s="1" customFormat="1" ht="15">
      <c r="A264" s="55"/>
      <c r="B264" s="75"/>
      <c r="C264" s="15"/>
      <c r="D264" s="13"/>
      <c r="E264" s="64"/>
      <c r="F264" s="64"/>
    </row>
    <row r="265" spans="1:6" s="1" customFormat="1" ht="15">
      <c r="A265" s="55"/>
      <c r="B265" s="76"/>
      <c r="C265" s="15"/>
      <c r="D265" s="13"/>
      <c r="E265" s="64"/>
      <c r="F265" s="64"/>
    </row>
    <row r="266" spans="1:6" s="1" customFormat="1" ht="15">
      <c r="A266" s="55"/>
      <c r="B266" s="75"/>
      <c r="C266" s="15"/>
      <c r="D266" s="16"/>
      <c r="E266" s="64"/>
      <c r="F266" s="64"/>
    </row>
    <row r="267" spans="1:6" s="1" customFormat="1" ht="15">
      <c r="A267" s="55"/>
      <c r="B267" s="76"/>
      <c r="C267" s="15"/>
      <c r="D267" s="13"/>
      <c r="E267" s="64"/>
      <c r="F267" s="64"/>
    </row>
    <row r="268" spans="1:6" s="1" customFormat="1" ht="15">
      <c r="A268" s="55"/>
      <c r="B268" s="77"/>
      <c r="C268" s="15"/>
      <c r="D268" s="13"/>
      <c r="E268" s="64"/>
      <c r="F268" s="64"/>
    </row>
    <row r="269" spans="1:6" s="1" customFormat="1" ht="15">
      <c r="A269" s="55"/>
      <c r="B269" s="83"/>
      <c r="C269" s="15"/>
      <c r="D269" s="16"/>
      <c r="E269" s="64"/>
      <c r="F269" s="64"/>
    </row>
    <row r="270" spans="1:6" s="1" customFormat="1" ht="15">
      <c r="A270" s="55"/>
      <c r="B270" s="78"/>
      <c r="C270" s="15"/>
      <c r="D270" s="13"/>
      <c r="E270" s="64"/>
      <c r="F270" s="64"/>
    </row>
    <row r="271" spans="1:6" s="1" customFormat="1" ht="15">
      <c r="A271" s="55"/>
      <c r="B271" s="78"/>
      <c r="C271" s="15"/>
      <c r="D271" s="13"/>
      <c r="E271" s="64"/>
      <c r="F271" s="64"/>
    </row>
    <row r="272" spans="1:6" s="1" customFormat="1" ht="15">
      <c r="A272" s="55"/>
      <c r="B272" s="75"/>
      <c r="C272" s="15"/>
      <c r="D272" s="13"/>
      <c r="E272" s="64"/>
      <c r="F272" s="64"/>
    </row>
    <row r="273" spans="1:6" s="1" customFormat="1" ht="15">
      <c r="A273" s="55"/>
      <c r="B273" s="26"/>
      <c r="C273" s="15"/>
      <c r="D273" s="13"/>
      <c r="E273" s="64"/>
      <c r="F273" s="64"/>
    </row>
    <row r="274" spans="1:6" s="1" customFormat="1" ht="15">
      <c r="A274" s="55"/>
      <c r="B274" s="84"/>
      <c r="C274" s="15"/>
      <c r="D274" s="13"/>
      <c r="E274" s="64"/>
      <c r="F274" s="64"/>
    </row>
    <row r="275" spans="1:6" s="1" customFormat="1" ht="15">
      <c r="A275" s="55"/>
      <c r="B275" s="85"/>
      <c r="C275" s="15"/>
      <c r="D275" s="13"/>
      <c r="E275" s="64"/>
      <c r="F275" s="64"/>
    </row>
    <row r="276" spans="1:6" s="1" customFormat="1" ht="15">
      <c r="A276" s="55"/>
      <c r="B276" s="85"/>
      <c r="C276" s="15"/>
      <c r="D276" s="13"/>
      <c r="E276" s="64"/>
      <c r="F276" s="64"/>
    </row>
    <row r="277" spans="1:6" s="1" customFormat="1" ht="15">
      <c r="A277" s="55"/>
      <c r="B277" s="84"/>
      <c r="C277" s="13"/>
      <c r="D277" s="13"/>
      <c r="E277" s="64"/>
      <c r="F277" s="64"/>
    </row>
    <row r="278" spans="1:6" s="1" customFormat="1" ht="15" customHeight="1">
      <c r="A278" s="55"/>
      <c r="B278" s="84"/>
      <c r="C278" s="15"/>
      <c r="D278" s="13"/>
      <c r="E278" s="64"/>
      <c r="F278" s="64"/>
    </row>
    <row r="279" spans="1:6" s="1" customFormat="1" ht="15">
      <c r="A279" s="55"/>
      <c r="B279" s="86"/>
      <c r="C279" s="13"/>
      <c r="D279" s="13"/>
      <c r="E279" s="64"/>
      <c r="F279" s="64"/>
    </row>
    <row r="280" spans="1:6" s="1" customFormat="1" ht="15">
      <c r="A280" s="55"/>
      <c r="B280" s="86"/>
      <c r="C280" s="15"/>
      <c r="D280" s="16"/>
      <c r="E280" s="64"/>
      <c r="F280" s="64"/>
    </row>
    <row r="281" spans="1:6" s="1" customFormat="1" ht="15">
      <c r="A281" s="55"/>
      <c r="B281" s="87"/>
      <c r="C281" s="15"/>
      <c r="D281" s="16"/>
      <c r="E281" s="64"/>
      <c r="F281" s="64"/>
    </row>
    <row r="282" spans="1:6" s="1" customFormat="1" ht="15">
      <c r="A282" s="55"/>
      <c r="B282" s="85"/>
      <c r="C282" s="15"/>
      <c r="D282" s="16"/>
      <c r="E282" s="64"/>
      <c r="F282" s="64"/>
    </row>
    <row r="283" spans="1:6" s="1" customFormat="1" ht="15">
      <c r="A283" s="55"/>
      <c r="B283" s="87"/>
      <c r="C283" s="15"/>
      <c r="D283" s="16"/>
      <c r="E283" s="64"/>
      <c r="F283" s="64"/>
    </row>
    <row r="284" spans="1:6" s="1" customFormat="1" ht="15">
      <c r="A284" s="55"/>
      <c r="B284" s="77"/>
      <c r="C284" s="15"/>
      <c r="D284" s="16"/>
      <c r="E284" s="64"/>
      <c r="F284" s="64"/>
    </row>
    <row r="285" spans="1:6" s="1" customFormat="1" ht="15">
      <c r="A285" s="55"/>
      <c r="B285" s="85"/>
      <c r="C285" s="15"/>
      <c r="D285" s="16"/>
      <c r="E285" s="64"/>
      <c r="F285" s="64"/>
    </row>
    <row r="286" spans="1:6" s="1" customFormat="1" ht="15">
      <c r="A286" s="55"/>
      <c r="B286" s="75"/>
      <c r="C286" s="15"/>
      <c r="D286" s="16"/>
      <c r="E286" s="64"/>
      <c r="F286" s="64"/>
    </row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pans="1:6" s="1" customFormat="1" ht="15">
      <c r="A296" s="55"/>
      <c r="B296" s="78"/>
      <c r="C296" s="15"/>
      <c r="D296" s="16"/>
      <c r="E296" s="64"/>
      <c r="F296" s="64"/>
    </row>
    <row r="297" spans="1:6" s="1" customFormat="1" ht="15">
      <c r="A297" s="55"/>
      <c r="B297" s="75"/>
      <c r="C297" s="15"/>
      <c r="D297" s="16"/>
      <c r="E297" s="64"/>
      <c r="F297" s="64"/>
    </row>
    <row r="298" spans="1:6" s="1" customFormat="1" ht="15">
      <c r="A298" s="55"/>
      <c r="B298" s="27"/>
      <c r="C298" s="15"/>
      <c r="D298" s="16"/>
      <c r="E298" s="64"/>
      <c r="F298" s="64"/>
    </row>
    <row r="299" spans="1:6" s="1" customFormat="1" ht="15">
      <c r="A299" s="55"/>
      <c r="B299" s="81"/>
      <c r="C299" s="15"/>
      <c r="D299" s="16"/>
      <c r="E299" s="64"/>
      <c r="F299" s="64"/>
    </row>
    <row r="300" spans="1:6" s="1" customFormat="1" ht="15">
      <c r="A300" s="55"/>
      <c r="B300" s="75"/>
      <c r="C300" s="15"/>
      <c r="D300" s="16"/>
      <c r="E300" s="64"/>
      <c r="F300" s="64"/>
    </row>
    <row r="301" spans="1:6" s="1" customFormat="1" ht="15">
      <c r="A301" s="55"/>
      <c r="B301" s="75"/>
      <c r="C301" s="15"/>
      <c r="D301" s="16"/>
      <c r="E301" s="64"/>
      <c r="F301" s="64"/>
    </row>
    <row r="302" spans="1:6" s="1" customFormat="1" ht="15">
      <c r="A302" s="55"/>
      <c r="B302" s="82"/>
      <c r="C302" s="15"/>
      <c r="D302" s="16"/>
      <c r="E302" s="64"/>
      <c r="F302" s="64"/>
    </row>
    <row r="303" spans="1:6" s="1" customFormat="1" ht="15">
      <c r="A303" s="55"/>
      <c r="B303" s="82"/>
      <c r="C303" s="15"/>
      <c r="D303" s="16"/>
      <c r="E303" s="64"/>
      <c r="F303" s="64"/>
    </row>
    <row r="304" spans="1:6" s="1" customFormat="1" ht="15">
      <c r="A304" s="55"/>
      <c r="B304" s="75"/>
      <c r="C304" s="15"/>
      <c r="D304" s="16"/>
      <c r="E304" s="64"/>
      <c r="F304" s="64"/>
    </row>
    <row r="305" spans="1:6" s="1" customFormat="1" ht="15">
      <c r="A305" s="55"/>
      <c r="B305" s="75"/>
      <c r="C305" s="15"/>
      <c r="D305" s="16"/>
      <c r="E305" s="64"/>
      <c r="F305" s="64"/>
    </row>
    <row r="306" spans="1:6" s="1" customFormat="1" ht="15">
      <c r="A306" s="55"/>
      <c r="B306" s="75"/>
      <c r="C306" s="15"/>
      <c r="D306" s="16"/>
      <c r="E306" s="64"/>
      <c r="F306" s="64"/>
    </row>
    <row r="307" spans="1:6" s="1" customFormat="1" ht="15">
      <c r="A307" s="55"/>
      <c r="B307" s="82"/>
      <c r="C307" s="15"/>
      <c r="D307" s="16"/>
      <c r="E307" s="64"/>
      <c r="F307" s="64"/>
    </row>
    <row r="308" spans="1:6" s="1" customFormat="1" ht="15">
      <c r="A308" s="55"/>
      <c r="B308" s="82"/>
      <c r="C308" s="15"/>
      <c r="D308" s="16"/>
      <c r="E308" s="64"/>
      <c r="F308" s="64"/>
    </row>
    <row r="309" spans="1:6" s="1" customFormat="1" ht="15">
      <c r="A309" s="55"/>
      <c r="B309" s="75"/>
      <c r="C309" s="15"/>
      <c r="D309" s="16"/>
      <c r="E309" s="64"/>
      <c r="F309" s="64"/>
    </row>
    <row r="310" spans="1:6" s="1" customFormat="1" ht="15">
      <c r="A310" s="55"/>
      <c r="B310" s="75"/>
      <c r="C310" s="15"/>
      <c r="D310" s="16"/>
      <c r="E310" s="64"/>
      <c r="F310" s="64"/>
    </row>
    <row r="311" spans="1:6" s="1" customFormat="1" ht="15">
      <c r="A311" s="55"/>
      <c r="B311" s="75"/>
      <c r="C311" s="15"/>
      <c r="D311" s="16"/>
      <c r="E311" s="64"/>
      <c r="F311" s="64"/>
    </row>
    <row r="312" spans="1:6" s="1" customFormat="1" ht="15">
      <c r="A312" s="55"/>
      <c r="B312" s="75"/>
      <c r="C312" s="15"/>
      <c r="D312" s="16"/>
      <c r="E312" s="64"/>
      <c r="F312" s="64"/>
    </row>
    <row r="313" spans="1:6" s="1" customFormat="1" ht="15">
      <c r="A313" s="55"/>
      <c r="B313" s="75"/>
      <c r="C313" s="15"/>
      <c r="D313" s="16"/>
      <c r="E313" s="64"/>
      <c r="F313" s="64"/>
    </row>
    <row r="314" spans="1:6" s="1" customFormat="1" ht="15">
      <c r="A314" s="55"/>
      <c r="B314" s="76"/>
      <c r="C314" s="15"/>
      <c r="D314" s="16"/>
      <c r="E314" s="64"/>
      <c r="F314" s="64"/>
    </row>
    <row r="315" spans="1:6" s="1" customFormat="1" ht="15">
      <c r="A315" s="55"/>
      <c r="B315" s="75"/>
      <c r="C315" s="15"/>
      <c r="D315" s="16"/>
      <c r="E315" s="64"/>
      <c r="F315" s="64"/>
    </row>
    <row r="316" spans="1:6" s="1" customFormat="1" ht="15">
      <c r="A316" s="55"/>
      <c r="B316" s="76"/>
      <c r="C316" s="15"/>
      <c r="D316" s="16"/>
      <c r="E316" s="64"/>
      <c r="F316" s="64"/>
    </row>
    <row r="317" spans="1:6" s="1" customFormat="1" ht="15">
      <c r="A317" s="55"/>
      <c r="B317" s="77"/>
      <c r="C317" s="15"/>
      <c r="D317" s="16"/>
      <c r="E317" s="64"/>
      <c r="F317" s="64"/>
    </row>
    <row r="318" spans="1:6" s="1" customFormat="1" ht="15">
      <c r="A318" s="55"/>
      <c r="B318" s="83"/>
      <c r="C318" s="15"/>
      <c r="D318" s="16"/>
      <c r="E318" s="64"/>
      <c r="F318" s="64"/>
    </row>
    <row r="319" spans="1:6" s="1" customFormat="1" ht="15">
      <c r="A319" s="55"/>
      <c r="B319" s="78"/>
      <c r="C319" s="15"/>
      <c r="D319" s="16"/>
      <c r="E319" s="64"/>
      <c r="F319" s="64"/>
    </row>
    <row r="320" spans="1:6" s="1" customFormat="1" ht="15">
      <c r="A320" s="55"/>
      <c r="B320" s="78"/>
      <c r="C320" s="15"/>
      <c r="D320" s="16"/>
      <c r="E320" s="64"/>
      <c r="F320" s="64"/>
    </row>
    <row r="321" spans="1:6" s="1" customFormat="1" ht="15">
      <c r="A321" s="55"/>
      <c r="B321" s="78"/>
      <c r="C321" s="15"/>
      <c r="D321" s="16"/>
      <c r="E321" s="64"/>
      <c r="F321" s="64"/>
    </row>
    <row r="322" spans="1:6" s="1" customFormat="1" ht="15">
      <c r="A322" s="55"/>
      <c r="B322" s="75"/>
      <c r="C322" s="15"/>
      <c r="D322" s="16"/>
      <c r="E322" s="64"/>
      <c r="F322" s="64"/>
    </row>
    <row r="323" spans="1:6" s="1" customFormat="1" ht="15">
      <c r="A323" s="55"/>
      <c r="B323" s="28"/>
      <c r="C323" s="15"/>
      <c r="D323" s="16"/>
      <c r="E323" s="64"/>
      <c r="F323" s="64"/>
    </row>
    <row r="324" spans="3:6" s="1" customFormat="1" ht="14.25">
      <c r="C324" s="15"/>
      <c r="D324" s="16"/>
      <c r="E324" s="64"/>
      <c r="F324" s="64"/>
    </row>
    <row r="325" spans="3:6" s="1" customFormat="1" ht="14.25">
      <c r="C325" s="15"/>
      <c r="D325" s="16"/>
      <c r="E325" s="64"/>
      <c r="F325" s="64"/>
    </row>
    <row r="326" spans="3:6" s="1" customFormat="1" ht="14.25">
      <c r="C326" s="15"/>
      <c r="D326" s="16"/>
      <c r="E326" s="64"/>
      <c r="F326" s="64"/>
    </row>
    <row r="327" spans="3:6" s="1" customFormat="1" ht="14.25">
      <c r="C327" s="15"/>
      <c r="D327" s="16"/>
      <c r="E327" s="64"/>
      <c r="F327" s="64"/>
    </row>
    <row r="328" spans="3:6" s="1" customFormat="1" ht="14.25">
      <c r="C328" s="15"/>
      <c r="D328" s="16"/>
      <c r="E328" s="64"/>
      <c r="F328" s="64"/>
    </row>
    <row r="329" spans="3:6" s="1" customFormat="1" ht="14.25">
      <c r="C329" s="15"/>
      <c r="D329" s="16"/>
      <c r="E329" s="64"/>
      <c r="F329" s="64"/>
    </row>
    <row r="330" spans="3:6" s="1" customFormat="1" ht="14.25">
      <c r="C330" s="15"/>
      <c r="D330" s="16"/>
      <c r="E330" s="64"/>
      <c r="F330" s="64"/>
    </row>
    <row r="331" spans="3:6" s="1" customFormat="1" ht="14.25">
      <c r="C331" s="15"/>
      <c r="D331" s="16"/>
      <c r="E331" s="64"/>
      <c r="F331" s="64"/>
    </row>
    <row r="332" spans="3:6" s="1" customFormat="1" ht="14.25">
      <c r="C332" s="15"/>
      <c r="D332" s="16"/>
      <c r="E332" s="64"/>
      <c r="F332" s="64"/>
    </row>
    <row r="333" spans="3:6" s="1" customFormat="1" ht="14.25">
      <c r="C333" s="15"/>
      <c r="D333" s="16"/>
      <c r="E333" s="64"/>
      <c r="F333" s="64"/>
    </row>
    <row r="334" spans="3:6" s="1" customFormat="1" ht="14.25">
      <c r="C334" s="15"/>
      <c r="D334" s="16"/>
      <c r="E334" s="64"/>
      <c r="F334" s="64"/>
    </row>
    <row r="335" spans="3:6" s="1" customFormat="1" ht="14.25">
      <c r="C335" s="15"/>
      <c r="D335" s="16"/>
      <c r="E335" s="64"/>
      <c r="F335" s="64"/>
    </row>
    <row r="336" spans="1:6" s="1" customFormat="1" ht="15">
      <c r="A336" s="55"/>
      <c r="B336" s="28"/>
      <c r="C336" s="15"/>
      <c r="D336" s="16"/>
      <c r="E336" s="64"/>
      <c r="F336" s="64"/>
    </row>
    <row r="337" spans="1:6" s="1" customFormat="1" ht="15">
      <c r="A337" s="55"/>
      <c r="B337" s="28"/>
      <c r="C337" s="15"/>
      <c r="D337" s="16"/>
      <c r="E337" s="64"/>
      <c r="F337" s="64"/>
    </row>
    <row r="338" spans="1:6" s="1" customFormat="1" ht="15">
      <c r="A338" s="55"/>
      <c r="B338" s="28"/>
      <c r="C338" s="15"/>
      <c r="D338" s="16"/>
      <c r="E338" s="64"/>
      <c r="F338" s="64"/>
    </row>
    <row r="339" spans="1:6" s="1" customFormat="1" ht="15">
      <c r="A339" s="55"/>
      <c r="B339" s="28"/>
      <c r="C339" s="15"/>
      <c r="D339" s="16"/>
      <c r="E339" s="64"/>
      <c r="F339" s="64"/>
    </row>
    <row r="340" spans="1:6" s="1" customFormat="1" ht="15">
      <c r="A340" s="55"/>
      <c r="B340" s="28"/>
      <c r="C340" s="15"/>
      <c r="D340" s="16"/>
      <c r="E340" s="64"/>
      <c r="F340" s="64"/>
    </row>
    <row r="341" spans="1:6" s="1" customFormat="1" ht="15">
      <c r="A341" s="55"/>
      <c r="B341" s="28"/>
      <c r="C341" s="15"/>
      <c r="D341" s="16"/>
      <c r="E341" s="64"/>
      <c r="F341" s="64"/>
    </row>
    <row r="342" spans="1:6" s="1" customFormat="1" ht="15">
      <c r="A342" s="55"/>
      <c r="B342" s="28"/>
      <c r="C342" s="15"/>
      <c r="D342" s="16"/>
      <c r="E342" s="64"/>
      <c r="F342" s="64"/>
    </row>
    <row r="343" spans="1:6" s="1" customFormat="1" ht="15">
      <c r="A343" s="55"/>
      <c r="B343" s="28"/>
      <c r="C343" s="15"/>
      <c r="D343" s="16"/>
      <c r="E343" s="64"/>
      <c r="F343" s="64"/>
    </row>
    <row r="344" spans="1:6" s="1" customFormat="1" ht="15">
      <c r="A344" s="55"/>
      <c r="B344" s="28"/>
      <c r="C344" s="15"/>
      <c r="D344" s="16"/>
      <c r="E344" s="64"/>
      <c r="F344" s="64"/>
    </row>
    <row r="345" spans="1:6" s="1" customFormat="1" ht="15">
      <c r="A345" s="55"/>
      <c r="B345" s="28"/>
      <c r="C345" s="15"/>
      <c r="D345" s="16"/>
      <c r="E345" s="64"/>
      <c r="F345" s="64"/>
    </row>
    <row r="346" spans="1:6" s="1" customFormat="1" ht="15">
      <c r="A346" s="55"/>
      <c r="B346" s="28"/>
      <c r="C346" s="15"/>
      <c r="D346" s="16"/>
      <c r="E346" s="64"/>
      <c r="F346" s="64"/>
    </row>
    <row r="347" spans="1:6" s="1" customFormat="1" ht="15">
      <c r="A347" s="55"/>
      <c r="B347" s="28"/>
      <c r="C347" s="15"/>
      <c r="D347" s="16"/>
      <c r="E347" s="64"/>
      <c r="F347" s="64"/>
    </row>
    <row r="348" spans="1:6" s="1" customFormat="1" ht="15">
      <c r="A348" s="55"/>
      <c r="B348" s="28"/>
      <c r="C348" s="15"/>
      <c r="D348" s="16"/>
      <c r="E348" s="64"/>
      <c r="F348" s="64"/>
    </row>
    <row r="349" spans="1:6" s="1" customFormat="1" ht="15">
      <c r="A349" s="55"/>
      <c r="B349" s="28"/>
      <c r="C349" s="15"/>
      <c r="D349" s="16"/>
      <c r="E349" s="64"/>
      <c r="F349" s="64"/>
    </row>
    <row r="350" spans="1:6" s="1" customFormat="1" ht="15">
      <c r="A350" s="55"/>
      <c r="B350" s="28"/>
      <c r="C350" s="15"/>
      <c r="D350" s="16"/>
      <c r="E350" s="64"/>
      <c r="F350" s="64"/>
    </row>
    <row r="351" spans="1:6" s="1" customFormat="1" ht="15">
      <c r="A351" s="55"/>
      <c r="B351" s="28"/>
      <c r="C351" s="15"/>
      <c r="D351" s="16"/>
      <c r="E351" s="64"/>
      <c r="F351" s="64"/>
    </row>
    <row r="352" spans="1:6" s="1" customFormat="1" ht="15">
      <c r="A352" s="55"/>
      <c r="B352" s="28"/>
      <c r="C352" s="15"/>
      <c r="D352" s="16"/>
      <c r="E352" s="64"/>
      <c r="F352" s="64"/>
    </row>
    <row r="353" spans="1:6" s="1" customFormat="1" ht="15">
      <c r="A353" s="55"/>
      <c r="B353" s="28"/>
      <c r="C353" s="15"/>
      <c r="D353" s="16"/>
      <c r="E353" s="64"/>
      <c r="F353" s="64"/>
    </row>
    <row r="354" spans="1:6" s="1" customFormat="1" ht="15">
      <c r="A354" s="55"/>
      <c r="B354" s="28"/>
      <c r="C354" s="15"/>
      <c r="D354" s="16"/>
      <c r="E354" s="64"/>
      <c r="F354" s="64"/>
    </row>
    <row r="355" spans="1:6" s="1" customFormat="1" ht="15">
      <c r="A355" s="55"/>
      <c r="B355" s="28"/>
      <c r="C355" s="15"/>
      <c r="D355" s="16"/>
      <c r="E355" s="64"/>
      <c r="F355" s="64"/>
    </row>
    <row r="356" spans="1:6" s="1" customFormat="1" ht="15">
      <c r="A356" s="55"/>
      <c r="B356" s="29"/>
      <c r="C356" s="15"/>
      <c r="D356" s="16"/>
      <c r="E356" s="64"/>
      <c r="F356" s="64"/>
    </row>
    <row r="357" spans="1:6" s="1" customFormat="1" ht="15">
      <c r="A357" s="55"/>
      <c r="B357" s="29"/>
      <c r="C357" s="15"/>
      <c r="D357" s="16"/>
      <c r="E357" s="64"/>
      <c r="F357" s="64"/>
    </row>
    <row r="358" spans="1:6" s="1" customFormat="1" ht="15">
      <c r="A358" s="55"/>
      <c r="B358" s="29"/>
      <c r="C358" s="15"/>
      <c r="D358" s="16"/>
      <c r="E358" s="64"/>
      <c r="F358" s="64"/>
    </row>
    <row r="359" spans="1:6" s="1" customFormat="1" ht="15">
      <c r="A359" s="55"/>
      <c r="B359" s="29"/>
      <c r="C359" s="15"/>
      <c r="D359" s="16"/>
      <c r="E359" s="64"/>
      <c r="F359" s="64"/>
    </row>
    <row r="360" spans="1:6" s="1" customFormat="1" ht="15">
      <c r="A360" s="55"/>
      <c r="B360" s="31"/>
      <c r="C360" s="15"/>
      <c r="D360" s="16"/>
      <c r="E360" s="64"/>
      <c r="F360" s="64"/>
    </row>
    <row r="361" spans="1:6" s="1" customFormat="1" ht="15">
      <c r="A361" s="55"/>
      <c r="B361" s="38"/>
      <c r="C361" s="15"/>
      <c r="D361" s="16"/>
      <c r="E361" s="64"/>
      <c r="F361" s="64"/>
    </row>
    <row r="362" spans="1:6" s="1" customFormat="1" ht="15">
      <c r="A362" s="55"/>
      <c r="B362" s="38"/>
      <c r="C362" s="15"/>
      <c r="D362" s="16"/>
      <c r="E362" s="64"/>
      <c r="F362" s="64"/>
    </row>
    <row r="363" spans="1:6" s="1" customFormat="1" ht="15">
      <c r="A363" s="55"/>
      <c r="B363" s="32"/>
      <c r="C363" s="15"/>
      <c r="D363" s="16"/>
      <c r="E363" s="64"/>
      <c r="F363" s="64"/>
    </row>
    <row r="364" spans="1:6" s="1" customFormat="1" ht="15">
      <c r="A364" s="55"/>
      <c r="B364" s="32"/>
      <c r="C364" s="15"/>
      <c r="D364" s="16"/>
      <c r="E364" s="64"/>
      <c r="F364" s="64"/>
    </row>
    <row r="365" spans="1:6" s="1" customFormat="1" ht="15">
      <c r="A365" s="56"/>
      <c r="B365" s="14"/>
      <c r="C365" s="39"/>
      <c r="D365" s="40"/>
      <c r="E365" s="65"/>
      <c r="F365" s="65"/>
    </row>
    <row r="366" spans="1:6" s="1" customFormat="1" ht="15">
      <c r="A366" s="56"/>
      <c r="B366" s="14"/>
      <c r="C366" s="39"/>
      <c r="D366" s="40"/>
      <c r="E366" s="65"/>
      <c r="F366" s="65"/>
    </row>
    <row r="367" spans="1:6" s="1" customFormat="1" ht="15">
      <c r="A367" s="56"/>
      <c r="B367" s="14"/>
      <c r="C367" s="39"/>
      <c r="D367" s="40"/>
      <c r="E367" s="65"/>
      <c r="F367" s="65"/>
    </row>
    <row r="368" spans="1:6" s="1" customFormat="1" ht="15">
      <c r="A368" s="56"/>
      <c r="B368" s="14"/>
      <c r="C368" s="39"/>
      <c r="D368" s="40"/>
      <c r="E368" s="65"/>
      <c r="F368" s="65"/>
    </row>
    <row r="369" spans="1:6" s="1" customFormat="1" ht="15">
      <c r="A369" s="56"/>
      <c r="B369" s="41"/>
      <c r="C369" s="39"/>
      <c r="D369" s="40"/>
      <c r="E369" s="65"/>
      <c r="F369" s="65"/>
    </row>
    <row r="370" spans="1:6" s="1" customFormat="1" ht="15">
      <c r="A370" s="56"/>
      <c r="B370" s="41"/>
      <c r="C370" s="39"/>
      <c r="D370" s="40"/>
      <c r="E370" s="65"/>
      <c r="F370" s="65"/>
    </row>
    <row r="371" spans="1:6" s="1" customFormat="1" ht="15">
      <c r="A371" s="56"/>
      <c r="B371" s="41"/>
      <c r="C371" s="39"/>
      <c r="D371" s="40"/>
      <c r="E371" s="65"/>
      <c r="F371" s="65"/>
    </row>
    <row r="372" spans="1:6" s="1" customFormat="1" ht="15">
      <c r="A372" s="56"/>
      <c r="B372" s="14"/>
      <c r="C372" s="39"/>
      <c r="D372" s="40"/>
      <c r="E372" s="65"/>
      <c r="F372" s="65"/>
    </row>
    <row r="373" spans="1:6" s="1" customFormat="1" ht="15">
      <c r="A373" s="56"/>
      <c r="B373" s="14"/>
      <c r="C373" s="39"/>
      <c r="D373" s="42"/>
      <c r="E373" s="65"/>
      <c r="F373" s="65"/>
    </row>
    <row r="374" spans="1:6" s="1" customFormat="1" ht="15">
      <c r="A374" s="56"/>
      <c r="B374" s="14"/>
      <c r="C374" s="39"/>
      <c r="D374" s="42"/>
      <c r="E374" s="65"/>
      <c r="F374" s="65"/>
    </row>
    <row r="375" spans="1:6" s="1" customFormat="1" ht="15">
      <c r="A375" s="56"/>
      <c r="B375" s="14"/>
      <c r="C375" s="39"/>
      <c r="D375" s="42"/>
      <c r="E375" s="65"/>
      <c r="F375" s="65"/>
    </row>
    <row r="376" spans="1:6" s="1" customFormat="1" ht="15">
      <c r="A376" s="56"/>
      <c r="B376" s="14"/>
      <c r="C376" s="39"/>
      <c r="D376" s="42"/>
      <c r="E376" s="65"/>
      <c r="F376" s="65"/>
    </row>
    <row r="377" spans="1:6" s="1" customFormat="1" ht="15">
      <c r="A377" s="56"/>
      <c r="B377" s="14"/>
      <c r="C377" s="39"/>
      <c r="D377" s="42"/>
      <c r="E377" s="65"/>
      <c r="F377" s="65"/>
    </row>
    <row r="378" spans="1:6" s="1" customFormat="1" ht="15">
      <c r="A378" s="56"/>
      <c r="B378" s="14"/>
      <c r="C378" s="39"/>
      <c r="D378" s="42"/>
      <c r="E378" s="65"/>
      <c r="F378" s="65"/>
    </row>
    <row r="379" spans="1:6" s="1" customFormat="1" ht="15">
      <c r="A379" s="56"/>
      <c r="B379" s="14"/>
      <c r="C379" s="39"/>
      <c r="D379" s="42"/>
      <c r="E379" s="65"/>
      <c r="F379" s="65"/>
    </row>
    <row r="380" spans="1:6" s="1" customFormat="1" ht="15">
      <c r="A380" s="56"/>
      <c r="B380" s="14"/>
      <c r="C380" s="39"/>
      <c r="D380" s="42"/>
      <c r="E380" s="65"/>
      <c r="F380" s="65"/>
    </row>
    <row r="381" spans="1:6" s="1" customFormat="1" ht="15">
      <c r="A381" s="56"/>
      <c r="B381" s="14"/>
      <c r="C381" s="39"/>
      <c r="D381" s="42"/>
      <c r="E381" s="65"/>
      <c r="F381" s="65"/>
    </row>
    <row r="382" spans="1:6" s="1" customFormat="1" ht="15">
      <c r="A382" s="56"/>
      <c r="B382" s="14"/>
      <c r="C382" s="39"/>
      <c r="D382" s="42"/>
      <c r="E382" s="65"/>
      <c r="F382" s="65"/>
    </row>
    <row r="383" spans="1:6" s="1" customFormat="1" ht="15">
      <c r="A383" s="56"/>
      <c r="B383" s="14"/>
      <c r="C383" s="39"/>
      <c r="D383" s="42"/>
      <c r="E383" s="65"/>
      <c r="F383" s="65"/>
    </row>
    <row r="384" spans="1:6" s="1" customFormat="1" ht="15">
      <c r="A384" s="56"/>
      <c r="B384" s="14"/>
      <c r="C384" s="39"/>
      <c r="D384" s="42"/>
      <c r="E384" s="65"/>
      <c r="F384" s="65"/>
    </row>
    <row r="385" spans="1:6" s="1" customFormat="1" ht="15">
      <c r="A385" s="56"/>
      <c r="B385" s="14"/>
      <c r="C385" s="39"/>
      <c r="D385" s="42"/>
      <c r="E385" s="65"/>
      <c r="F385" s="65"/>
    </row>
    <row r="386" spans="1:6" s="1" customFormat="1" ht="15">
      <c r="A386" s="56"/>
      <c r="B386" s="14"/>
      <c r="C386" s="39"/>
      <c r="D386" s="42"/>
      <c r="E386" s="65"/>
      <c r="F386" s="65"/>
    </row>
    <row r="387" spans="1:6" s="1" customFormat="1" ht="15">
      <c r="A387" s="56"/>
      <c r="B387" s="14"/>
      <c r="C387" s="39"/>
      <c r="D387" s="42"/>
      <c r="E387" s="65"/>
      <c r="F387" s="65"/>
    </row>
    <row r="388" spans="1:6" s="1" customFormat="1" ht="15">
      <c r="A388" s="56"/>
      <c r="B388" s="14"/>
      <c r="C388" s="39"/>
      <c r="D388" s="42"/>
      <c r="E388" s="65"/>
      <c r="F388" s="65"/>
    </row>
    <row r="389" spans="1:6" s="1" customFormat="1" ht="15">
      <c r="A389" s="56"/>
      <c r="B389" s="14"/>
      <c r="C389" s="39"/>
      <c r="D389" s="42"/>
      <c r="E389" s="65"/>
      <c r="F389" s="65"/>
    </row>
    <row r="390" spans="1:6" s="1" customFormat="1" ht="15">
      <c r="A390" s="56"/>
      <c r="B390" s="14"/>
      <c r="C390" s="39"/>
      <c r="D390" s="42"/>
      <c r="E390" s="65"/>
      <c r="F390" s="65"/>
    </row>
    <row r="391" spans="1:6" s="1" customFormat="1" ht="15">
      <c r="A391" s="56"/>
      <c r="B391" s="14"/>
      <c r="C391" s="39"/>
      <c r="D391" s="42"/>
      <c r="E391" s="65"/>
      <c r="F391" s="65"/>
    </row>
    <row r="392" spans="1:6" s="1" customFormat="1" ht="15">
      <c r="A392" s="56"/>
      <c r="B392" s="14"/>
      <c r="C392" s="39"/>
      <c r="D392" s="42"/>
      <c r="E392" s="65"/>
      <c r="F392" s="65"/>
    </row>
    <row r="393" spans="1:6" s="1" customFormat="1" ht="15">
      <c r="A393" s="56"/>
      <c r="B393" s="14"/>
      <c r="C393" s="39"/>
      <c r="D393" s="42"/>
      <c r="E393" s="65"/>
      <c r="F393" s="65"/>
    </row>
    <row r="394" spans="1:6" s="1" customFormat="1" ht="15">
      <c r="A394" s="56"/>
      <c r="B394" s="14"/>
      <c r="C394" s="39"/>
      <c r="D394" s="42"/>
      <c r="E394" s="65"/>
      <c r="F394" s="65"/>
    </row>
    <row r="395" spans="1:6" s="1" customFormat="1" ht="15">
      <c r="A395" s="56"/>
      <c r="B395" s="14"/>
      <c r="C395" s="39"/>
      <c r="D395" s="42"/>
      <c r="E395" s="65"/>
      <c r="F395" s="65"/>
    </row>
    <row r="396" spans="1:6" s="1" customFormat="1" ht="15">
      <c r="A396" s="56"/>
      <c r="B396" s="14"/>
      <c r="C396" s="39"/>
      <c r="D396" s="42"/>
      <c r="E396" s="65"/>
      <c r="F396" s="65"/>
    </row>
    <row r="397" spans="1:6" s="1" customFormat="1" ht="15">
      <c r="A397" s="56"/>
      <c r="B397" s="14"/>
      <c r="C397" s="39"/>
      <c r="D397" s="42"/>
      <c r="E397" s="65"/>
      <c r="F397" s="65"/>
    </row>
    <row r="398" spans="1:6" s="1" customFormat="1" ht="15">
      <c r="A398" s="56"/>
      <c r="B398" s="14"/>
      <c r="C398" s="39"/>
      <c r="D398" s="42"/>
      <c r="E398" s="65"/>
      <c r="F398" s="65"/>
    </row>
    <row r="399" spans="1:6" s="1" customFormat="1" ht="15">
      <c r="A399" s="56"/>
      <c r="B399" s="14"/>
      <c r="C399" s="39"/>
      <c r="D399" s="42"/>
      <c r="E399" s="65"/>
      <c r="F399" s="65"/>
    </row>
    <row r="400" spans="1:6" s="1" customFormat="1" ht="15">
      <c r="A400" s="56"/>
      <c r="B400" s="14"/>
      <c r="C400" s="39"/>
      <c r="D400" s="42"/>
      <c r="E400" s="65"/>
      <c r="F400" s="65"/>
    </row>
    <row r="401" spans="1:6" s="1" customFormat="1" ht="15">
      <c r="A401" s="56"/>
      <c r="B401" s="14"/>
      <c r="C401" s="39"/>
      <c r="D401" s="42"/>
      <c r="E401" s="65"/>
      <c r="F401" s="65"/>
    </row>
    <row r="402" spans="1:6" s="1" customFormat="1" ht="15">
      <c r="A402" s="56"/>
      <c r="B402" s="14"/>
      <c r="C402" s="51"/>
      <c r="D402" s="42"/>
      <c r="E402" s="65"/>
      <c r="F402" s="65"/>
    </row>
    <row r="403" spans="1:6" s="1" customFormat="1" ht="15">
      <c r="A403" s="56"/>
      <c r="B403" s="14"/>
      <c r="C403" s="42"/>
      <c r="D403" s="42"/>
      <c r="E403" s="65"/>
      <c r="F403" s="65"/>
    </row>
    <row r="404" spans="1:6" s="1" customFormat="1" ht="15">
      <c r="A404" s="56"/>
      <c r="B404" s="14"/>
      <c r="C404" s="42"/>
      <c r="D404" s="42"/>
      <c r="E404" s="65"/>
      <c r="F404" s="65"/>
    </row>
    <row r="405" spans="1:6" s="1" customFormat="1" ht="15">
      <c r="A405" s="56"/>
      <c r="B405" s="14"/>
      <c r="C405" s="42"/>
      <c r="D405" s="42"/>
      <c r="E405" s="65"/>
      <c r="F405" s="65"/>
    </row>
    <row r="406" spans="1:6" s="1" customFormat="1" ht="15">
      <c r="A406" s="56"/>
      <c r="B406" s="14"/>
      <c r="C406" s="42"/>
      <c r="D406" s="42"/>
      <c r="E406" s="65"/>
      <c r="F406" s="65"/>
    </row>
    <row r="407" spans="1:6" s="1" customFormat="1" ht="15">
      <c r="A407" s="56"/>
      <c r="B407" s="14"/>
      <c r="C407" s="42"/>
      <c r="D407" s="42"/>
      <c r="E407" s="65"/>
      <c r="F407" s="65"/>
    </row>
    <row r="408" spans="1:6" s="1" customFormat="1" ht="15">
      <c r="A408" s="56"/>
      <c r="B408" s="14"/>
      <c r="C408" s="42"/>
      <c r="D408" s="42"/>
      <c r="E408" s="65"/>
      <c r="F408" s="65"/>
    </row>
    <row r="409" spans="1:6" s="1" customFormat="1" ht="15">
      <c r="A409" s="56"/>
      <c r="B409" s="14"/>
      <c r="C409" s="42"/>
      <c r="D409" s="42"/>
      <c r="E409" s="65"/>
      <c r="F409" s="65"/>
    </row>
    <row r="410" spans="1:6" s="1" customFormat="1" ht="15">
      <c r="A410" s="56"/>
      <c r="B410" s="14"/>
      <c r="C410" s="42"/>
      <c r="D410" s="42"/>
      <c r="E410" s="65"/>
      <c r="F410" s="65"/>
    </row>
    <row r="411" spans="1:6" s="1" customFormat="1" ht="15">
      <c r="A411" s="56"/>
      <c r="B411" s="14"/>
      <c r="C411" s="42"/>
      <c r="D411" s="42"/>
      <c r="E411" s="65"/>
      <c r="F411" s="65"/>
    </row>
    <row r="412" spans="1:6" s="1" customFormat="1" ht="15">
      <c r="A412" s="56"/>
      <c r="B412" s="14"/>
      <c r="C412" s="52"/>
      <c r="D412" s="42"/>
      <c r="E412" s="65"/>
      <c r="F412" s="65"/>
    </row>
    <row r="413" spans="1:6" s="1" customFormat="1" ht="15">
      <c r="A413" s="56"/>
      <c r="B413" s="14"/>
      <c r="C413" s="52"/>
      <c r="D413" s="42"/>
      <c r="E413" s="65"/>
      <c r="F413" s="65"/>
    </row>
    <row r="414" spans="1:6" s="1" customFormat="1" ht="15">
      <c r="A414" s="56"/>
      <c r="B414" s="14"/>
      <c r="C414" s="52"/>
      <c r="D414" s="42"/>
      <c r="E414" s="65"/>
      <c r="F414" s="65"/>
    </row>
    <row r="415" spans="1:6" s="1" customFormat="1" ht="15">
      <c r="A415" s="56"/>
      <c r="B415" s="14"/>
      <c r="C415" s="18"/>
      <c r="D415" s="18"/>
      <c r="E415" s="66"/>
      <c r="F415" s="66"/>
    </row>
    <row r="416" spans="1:6" s="1" customFormat="1" ht="15">
      <c r="A416" s="56"/>
      <c r="B416" s="14"/>
      <c r="C416" s="52"/>
      <c r="D416" s="42"/>
      <c r="E416" s="65"/>
      <c r="F416" s="65"/>
    </row>
    <row r="417" spans="1:6" s="1" customFormat="1" ht="15">
      <c r="A417" s="56"/>
      <c r="B417" s="14"/>
      <c r="C417" s="52"/>
      <c r="D417" s="42"/>
      <c r="E417" s="65"/>
      <c r="F417" s="65"/>
    </row>
    <row r="418" spans="1:6" s="1" customFormat="1" ht="15">
      <c r="A418" s="55"/>
      <c r="B418" s="30"/>
      <c r="C418" s="15"/>
      <c r="D418" s="16"/>
      <c r="E418" s="64"/>
      <c r="F418" s="64"/>
    </row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pans="1:6" s="1" customFormat="1" ht="15">
      <c r="A428" s="55"/>
      <c r="B428" s="2"/>
      <c r="C428" s="15"/>
      <c r="D428" s="16"/>
      <c r="E428" s="64"/>
      <c r="F428" s="64"/>
    </row>
    <row r="429" spans="1:6" s="1" customFormat="1" ht="15">
      <c r="A429" s="55"/>
      <c r="B429" s="2"/>
      <c r="C429" s="15"/>
      <c r="D429" s="16"/>
      <c r="E429" s="64"/>
      <c r="F429" s="64"/>
    </row>
    <row r="430" spans="1:6" s="1" customFormat="1" ht="15">
      <c r="A430" s="55"/>
      <c r="B430" s="2"/>
      <c r="C430" s="15"/>
      <c r="D430" s="16"/>
      <c r="E430" s="64"/>
      <c r="F430" s="64"/>
    </row>
    <row r="431" spans="1:6" s="1" customFormat="1" ht="15">
      <c r="A431" s="55"/>
      <c r="B431" s="2"/>
      <c r="C431" s="15"/>
      <c r="D431" s="16"/>
      <c r="E431" s="64"/>
      <c r="F431" s="64"/>
    </row>
    <row r="432" spans="1:6" s="1" customFormat="1" ht="15">
      <c r="A432" s="55"/>
      <c r="B432" s="2"/>
      <c r="C432" s="15"/>
      <c r="D432" s="16"/>
      <c r="E432" s="64"/>
      <c r="F432" s="64"/>
    </row>
    <row r="433" spans="1:6" s="1" customFormat="1" ht="15">
      <c r="A433" s="55"/>
      <c r="B433" s="2"/>
      <c r="C433" s="15"/>
      <c r="D433" s="16"/>
      <c r="E433" s="64"/>
      <c r="F433" s="64"/>
    </row>
    <row r="434" spans="1:6" s="1" customFormat="1" ht="15">
      <c r="A434" s="55"/>
      <c r="B434" s="2"/>
      <c r="C434" s="15"/>
      <c r="D434" s="16"/>
      <c r="E434" s="64"/>
      <c r="F434" s="64"/>
    </row>
    <row r="435" spans="1:6" s="1" customFormat="1" ht="15">
      <c r="A435" s="55"/>
      <c r="B435" s="2"/>
      <c r="C435" s="15"/>
      <c r="D435" s="16"/>
      <c r="E435" s="64"/>
      <c r="F435" s="64"/>
    </row>
    <row r="436" spans="1:6" s="1" customFormat="1" ht="15">
      <c r="A436" s="55"/>
      <c r="B436" s="2"/>
      <c r="C436" s="15"/>
      <c r="D436" s="16"/>
      <c r="E436" s="64"/>
      <c r="F436" s="64"/>
    </row>
    <row r="437" spans="1:6" s="1" customFormat="1" ht="15">
      <c r="A437" s="55"/>
      <c r="B437" s="2"/>
      <c r="C437" s="15"/>
      <c r="D437" s="16"/>
      <c r="E437" s="64"/>
      <c r="F437" s="64"/>
    </row>
    <row r="438" spans="1:6" s="1" customFormat="1" ht="15">
      <c r="A438" s="55"/>
      <c r="B438" s="2"/>
      <c r="C438" s="15"/>
      <c r="D438" s="16"/>
      <c r="E438" s="64"/>
      <c r="F438" s="64"/>
    </row>
    <row r="439" spans="1:6" s="1" customFormat="1" ht="15">
      <c r="A439" s="55"/>
      <c r="B439" s="2"/>
      <c r="C439" s="15"/>
      <c r="D439" s="16"/>
      <c r="E439" s="64"/>
      <c r="F439" s="64"/>
    </row>
    <row r="440" spans="1:6" s="1" customFormat="1" ht="15">
      <c r="A440" s="55"/>
      <c r="B440" s="2"/>
      <c r="C440" s="15"/>
      <c r="D440" s="16"/>
      <c r="E440" s="64"/>
      <c r="F440" s="64"/>
    </row>
    <row r="441" spans="1:6" s="1" customFormat="1" ht="15">
      <c r="A441" s="55"/>
      <c r="B441" s="2"/>
      <c r="C441" s="15"/>
      <c r="D441" s="16"/>
      <c r="E441" s="64"/>
      <c r="F441" s="64"/>
    </row>
    <row r="442" spans="1:6" s="1" customFormat="1" ht="15">
      <c r="A442" s="55"/>
      <c r="B442" s="2"/>
      <c r="C442" s="15"/>
      <c r="D442" s="16"/>
      <c r="E442" s="64"/>
      <c r="F442" s="64"/>
    </row>
    <row r="443" spans="1:15" s="18" customFormat="1" ht="15">
      <c r="A443" s="55"/>
      <c r="B443" s="2"/>
      <c r="C443" s="15"/>
      <c r="D443" s="16"/>
      <c r="E443" s="64"/>
      <c r="F443" s="64"/>
      <c r="I443" s="37"/>
      <c r="J443" s="19"/>
      <c r="K443" s="20"/>
      <c r="L443" s="20"/>
      <c r="O443" s="37"/>
    </row>
    <row r="444" spans="1:15" s="18" customFormat="1" ht="15">
      <c r="A444" s="55"/>
      <c r="B444" s="2"/>
      <c r="C444" s="15"/>
      <c r="D444" s="16"/>
      <c r="E444" s="64"/>
      <c r="F444" s="64"/>
      <c r="I444" s="37"/>
      <c r="J444" s="19"/>
      <c r="K444" s="20"/>
      <c r="L444" s="20"/>
      <c r="O444" s="37"/>
    </row>
    <row r="445" spans="1:15" s="18" customFormat="1" ht="15">
      <c r="A445" s="55"/>
      <c r="B445" s="2"/>
      <c r="C445" s="15"/>
      <c r="D445" s="16"/>
      <c r="E445" s="64"/>
      <c r="F445" s="64"/>
      <c r="I445" s="37"/>
      <c r="J445" s="19"/>
      <c r="K445" s="20"/>
      <c r="L445" s="20"/>
      <c r="O445" s="37"/>
    </row>
    <row r="446" spans="1:15" s="18" customFormat="1" ht="15">
      <c r="A446" s="55"/>
      <c r="B446" s="2"/>
      <c r="C446" s="15"/>
      <c r="D446" s="16"/>
      <c r="E446" s="64"/>
      <c r="F446" s="64"/>
      <c r="I446" s="37"/>
      <c r="J446" s="19"/>
      <c r="K446" s="20"/>
      <c r="L446" s="20"/>
      <c r="O446" s="37"/>
    </row>
    <row r="447" spans="1:15" s="18" customFormat="1" ht="15">
      <c r="A447" s="55"/>
      <c r="B447" s="2"/>
      <c r="C447" s="15"/>
      <c r="D447" s="16"/>
      <c r="E447" s="64"/>
      <c r="F447" s="64"/>
      <c r="I447" s="37"/>
      <c r="J447" s="19"/>
      <c r="K447" s="20"/>
      <c r="L447" s="20"/>
      <c r="O447" s="37"/>
    </row>
    <row r="448" spans="1:15" s="18" customFormat="1" ht="15">
      <c r="A448" s="55"/>
      <c r="B448" s="2"/>
      <c r="C448" s="15"/>
      <c r="D448" s="16"/>
      <c r="E448" s="64"/>
      <c r="F448" s="64"/>
      <c r="I448" s="37"/>
      <c r="J448" s="19"/>
      <c r="K448" s="20"/>
      <c r="L448" s="20"/>
      <c r="O448" s="37"/>
    </row>
    <row r="449" spans="1:15" s="18" customFormat="1" ht="15">
      <c r="A449" s="55"/>
      <c r="B449" s="2"/>
      <c r="C449" s="15"/>
      <c r="D449" s="16"/>
      <c r="E449" s="64"/>
      <c r="F449" s="64"/>
      <c r="I449" s="37"/>
      <c r="J449" s="19"/>
      <c r="K449" s="20"/>
      <c r="L449" s="20"/>
      <c r="O449" s="37"/>
    </row>
    <row r="450" spans="1:15" s="18" customFormat="1" ht="15">
      <c r="A450" s="55"/>
      <c r="B450" s="2"/>
      <c r="C450" s="15"/>
      <c r="D450" s="16"/>
      <c r="E450" s="64"/>
      <c r="F450" s="64"/>
      <c r="I450" s="37"/>
      <c r="J450" s="19"/>
      <c r="K450" s="20"/>
      <c r="L450" s="20"/>
      <c r="O450" s="37"/>
    </row>
    <row r="451" spans="1:15" s="18" customFormat="1" ht="15">
      <c r="A451" s="55"/>
      <c r="B451" s="2"/>
      <c r="C451" s="15"/>
      <c r="D451" s="16"/>
      <c r="E451" s="64"/>
      <c r="F451" s="64"/>
      <c r="I451" s="37"/>
      <c r="J451" s="43"/>
      <c r="K451" s="37"/>
      <c r="L451" s="37"/>
      <c r="O451" s="37"/>
    </row>
    <row r="452" spans="1:15" s="18" customFormat="1" ht="15">
      <c r="A452" s="55"/>
      <c r="B452" s="2"/>
      <c r="C452" s="15"/>
      <c r="D452" s="16"/>
      <c r="E452" s="64"/>
      <c r="F452" s="64"/>
      <c r="I452" s="37"/>
      <c r="J452" s="43"/>
      <c r="K452" s="37"/>
      <c r="L452" s="37"/>
      <c r="O452" s="37"/>
    </row>
    <row r="453" spans="1:15" s="18" customFormat="1" ht="15">
      <c r="A453" s="55"/>
      <c r="B453" s="2"/>
      <c r="C453" s="15"/>
      <c r="D453" s="16"/>
      <c r="E453" s="64"/>
      <c r="F453" s="64"/>
      <c r="I453" s="44"/>
      <c r="J453" s="45"/>
      <c r="K453" s="44"/>
      <c r="L453" s="44"/>
      <c r="O453" s="37"/>
    </row>
    <row r="454" spans="1:20" s="18" customFormat="1" ht="15">
      <c r="A454" s="55"/>
      <c r="B454" s="2"/>
      <c r="C454" s="15"/>
      <c r="D454" s="16"/>
      <c r="E454" s="64"/>
      <c r="F454" s="64"/>
      <c r="I454" s="37"/>
      <c r="J454" s="43"/>
      <c r="K454" s="37"/>
      <c r="N454" s="46"/>
      <c r="O454" s="46"/>
      <c r="P454" s="46"/>
      <c r="Q454" s="46"/>
      <c r="R454" s="46"/>
      <c r="S454" s="46"/>
      <c r="T454" s="46"/>
    </row>
    <row r="455" spans="1:20" s="18" customFormat="1" ht="15">
      <c r="A455" s="55"/>
      <c r="B455" s="2"/>
      <c r="C455" s="15"/>
      <c r="D455" s="16"/>
      <c r="E455" s="64"/>
      <c r="F455" s="64"/>
      <c r="I455" s="37"/>
      <c r="J455" s="43"/>
      <c r="K455" s="37"/>
      <c r="N455" s="46"/>
      <c r="O455" s="46"/>
      <c r="P455" s="46"/>
      <c r="Q455" s="46"/>
      <c r="R455" s="46"/>
      <c r="S455" s="46"/>
      <c r="T455" s="46"/>
    </row>
    <row r="456" spans="1:20" s="18" customFormat="1" ht="15">
      <c r="A456" s="55"/>
      <c r="B456" s="2"/>
      <c r="C456" s="15"/>
      <c r="D456" s="16"/>
      <c r="E456" s="64"/>
      <c r="F456" s="64"/>
      <c r="I456" s="37"/>
      <c r="J456" s="43"/>
      <c r="K456" s="37"/>
      <c r="N456" s="46"/>
      <c r="O456" s="46"/>
      <c r="P456" s="46"/>
      <c r="Q456" s="46"/>
      <c r="R456" s="46"/>
      <c r="S456" s="46"/>
      <c r="T456" s="46"/>
    </row>
    <row r="457" spans="1:20" s="18" customFormat="1" ht="15">
      <c r="A457" s="55"/>
      <c r="B457" s="2"/>
      <c r="C457" s="15"/>
      <c r="D457" s="16"/>
      <c r="E457" s="64"/>
      <c r="F457" s="64"/>
      <c r="I457" s="37"/>
      <c r="J457" s="43"/>
      <c r="K457" s="37"/>
      <c r="N457" s="46"/>
      <c r="O457" s="46"/>
      <c r="P457" s="46"/>
      <c r="Q457" s="46"/>
      <c r="R457" s="46"/>
      <c r="S457" s="46"/>
      <c r="T457" s="46"/>
    </row>
    <row r="458" spans="1:20" s="18" customFormat="1" ht="15">
      <c r="A458" s="55"/>
      <c r="B458" s="2"/>
      <c r="C458" s="15"/>
      <c r="D458" s="16"/>
      <c r="E458" s="64"/>
      <c r="F458" s="64"/>
      <c r="I458" s="37"/>
      <c r="J458" s="43"/>
      <c r="K458" s="37"/>
      <c r="N458" s="46"/>
      <c r="O458" s="46"/>
      <c r="P458" s="46"/>
      <c r="Q458" s="46"/>
      <c r="R458" s="46"/>
      <c r="S458" s="46"/>
      <c r="T458" s="46"/>
    </row>
    <row r="459" spans="1:15" s="18" customFormat="1" ht="15">
      <c r="A459" s="55"/>
      <c r="B459" s="2"/>
      <c r="C459" s="15"/>
      <c r="D459" s="16"/>
      <c r="E459" s="64"/>
      <c r="F459" s="64"/>
      <c r="H459" s="47"/>
      <c r="I459" s="48"/>
      <c r="J459" s="19"/>
      <c r="K459" s="20"/>
      <c r="L459" s="20"/>
      <c r="M459" s="49"/>
      <c r="O459" s="37"/>
    </row>
    <row r="460" spans="1:15" s="18" customFormat="1" ht="15">
      <c r="A460" s="55"/>
      <c r="B460" s="2"/>
      <c r="C460" s="15"/>
      <c r="D460" s="16"/>
      <c r="E460" s="64"/>
      <c r="F460" s="64"/>
      <c r="I460" s="37"/>
      <c r="J460" s="19"/>
      <c r="K460" s="20"/>
      <c r="L460" s="20"/>
      <c r="M460" s="50"/>
      <c r="O460" s="37"/>
    </row>
    <row r="461" spans="1:15" s="18" customFormat="1" ht="15">
      <c r="A461" s="55"/>
      <c r="B461" s="2"/>
      <c r="C461" s="15"/>
      <c r="D461" s="16"/>
      <c r="E461" s="64"/>
      <c r="F461" s="64"/>
      <c r="H461" s="47"/>
      <c r="I461" s="48"/>
      <c r="J461" s="19"/>
      <c r="K461" s="20"/>
      <c r="L461" s="20"/>
      <c r="M461" s="50"/>
      <c r="O461" s="37"/>
    </row>
    <row r="462" spans="1:15" s="18" customFormat="1" ht="15">
      <c r="A462" s="55"/>
      <c r="B462" s="2"/>
      <c r="C462" s="15"/>
      <c r="D462" s="16"/>
      <c r="E462" s="64"/>
      <c r="F462" s="64"/>
      <c r="I462" s="37"/>
      <c r="J462" s="19"/>
      <c r="K462" s="20"/>
      <c r="L462" s="20"/>
      <c r="M462" s="50"/>
      <c r="O462" s="37"/>
    </row>
    <row r="463" spans="1:15" s="18" customFormat="1" ht="15">
      <c r="A463" s="55"/>
      <c r="B463" s="2"/>
      <c r="C463" s="15"/>
      <c r="D463" s="16"/>
      <c r="E463" s="64"/>
      <c r="F463" s="64"/>
      <c r="I463" s="37"/>
      <c r="J463" s="19"/>
      <c r="K463" s="20"/>
      <c r="L463" s="20"/>
      <c r="M463" s="50"/>
      <c r="O463" s="37"/>
    </row>
    <row r="464" spans="1:15" s="18" customFormat="1" ht="15">
      <c r="A464" s="55"/>
      <c r="B464" s="2"/>
      <c r="C464" s="15"/>
      <c r="D464" s="16"/>
      <c r="E464" s="64"/>
      <c r="F464" s="64"/>
      <c r="I464" s="37"/>
      <c r="J464" s="19"/>
      <c r="K464" s="20"/>
      <c r="L464" s="20"/>
      <c r="M464" s="50"/>
      <c r="O464" s="37"/>
    </row>
    <row r="465" spans="1:15" s="18" customFormat="1" ht="15">
      <c r="A465" s="55"/>
      <c r="B465" s="2"/>
      <c r="C465" s="15"/>
      <c r="D465" s="16"/>
      <c r="E465" s="64"/>
      <c r="F465" s="64"/>
      <c r="I465" s="37"/>
      <c r="J465" s="19"/>
      <c r="K465" s="20"/>
      <c r="L465" s="20"/>
      <c r="M465" s="50"/>
      <c r="O465" s="37"/>
    </row>
    <row r="466" spans="1:15" s="18" customFormat="1" ht="15" customHeight="1">
      <c r="A466" s="55"/>
      <c r="B466" s="2"/>
      <c r="C466" s="15"/>
      <c r="D466" s="16"/>
      <c r="E466" s="64"/>
      <c r="F466" s="64"/>
      <c r="I466" s="37"/>
      <c r="J466" s="19"/>
      <c r="K466" s="20"/>
      <c r="L466" s="20"/>
      <c r="O466" s="37"/>
    </row>
    <row r="467" spans="1:15" s="18" customFormat="1" ht="15">
      <c r="A467" s="55"/>
      <c r="B467" s="2"/>
      <c r="C467" s="15"/>
      <c r="D467" s="16"/>
      <c r="E467" s="64"/>
      <c r="F467" s="64"/>
      <c r="I467" s="37"/>
      <c r="J467" s="19"/>
      <c r="K467" s="20"/>
      <c r="L467" s="20"/>
      <c r="O467" s="37"/>
    </row>
    <row r="468" spans="1:15" s="18" customFormat="1" ht="15">
      <c r="A468" s="55"/>
      <c r="B468" s="2"/>
      <c r="C468" s="15"/>
      <c r="D468" s="16"/>
      <c r="E468" s="64"/>
      <c r="F468" s="64"/>
      <c r="I468" s="37"/>
      <c r="J468" s="19"/>
      <c r="K468" s="20"/>
      <c r="L468" s="20"/>
      <c r="O468" s="37"/>
    </row>
    <row r="469" spans="1:15" s="18" customFormat="1" ht="15">
      <c r="A469" s="55"/>
      <c r="B469" s="2"/>
      <c r="C469" s="15"/>
      <c r="D469" s="16"/>
      <c r="E469" s="64"/>
      <c r="F469" s="64"/>
      <c r="I469" s="37"/>
      <c r="J469" s="19"/>
      <c r="K469" s="20"/>
      <c r="L469" s="20"/>
      <c r="O469" s="37"/>
    </row>
    <row r="470" spans="1:15" s="18" customFormat="1" ht="15">
      <c r="A470" s="55"/>
      <c r="B470" s="2"/>
      <c r="C470" s="15"/>
      <c r="D470" s="16"/>
      <c r="E470" s="64"/>
      <c r="F470" s="64"/>
      <c r="I470" s="37"/>
      <c r="J470" s="19"/>
      <c r="K470" s="20"/>
      <c r="L470" s="20"/>
      <c r="O470" s="37"/>
    </row>
    <row r="471" spans="1:15" s="18" customFormat="1" ht="15">
      <c r="A471" s="55"/>
      <c r="B471" s="2"/>
      <c r="C471" s="15"/>
      <c r="D471" s="16"/>
      <c r="E471" s="64"/>
      <c r="F471" s="64"/>
      <c r="I471" s="37"/>
      <c r="J471" s="19"/>
      <c r="K471" s="20"/>
      <c r="L471" s="20"/>
      <c r="M471" s="50"/>
      <c r="O471" s="37"/>
    </row>
    <row r="472" spans="1:15" s="18" customFormat="1" ht="15">
      <c r="A472" s="55"/>
      <c r="B472" s="2"/>
      <c r="C472" s="15"/>
      <c r="D472" s="16"/>
      <c r="E472" s="64"/>
      <c r="F472" s="64"/>
      <c r="I472" s="37"/>
      <c r="J472" s="19"/>
      <c r="K472" s="20"/>
      <c r="L472" s="20"/>
      <c r="O472" s="37"/>
    </row>
    <row r="473" spans="1:15" s="18" customFormat="1" ht="15">
      <c r="A473" s="55"/>
      <c r="B473" s="2"/>
      <c r="C473" s="15"/>
      <c r="D473" s="16"/>
      <c r="E473" s="64"/>
      <c r="F473" s="64"/>
      <c r="I473" s="37"/>
      <c r="J473" s="19"/>
      <c r="K473" s="20"/>
      <c r="L473" s="20"/>
      <c r="O473" s="37"/>
    </row>
    <row r="474" spans="1:15" s="18" customFormat="1" ht="15">
      <c r="A474" s="55"/>
      <c r="B474" s="2"/>
      <c r="C474" s="15"/>
      <c r="D474" s="16"/>
      <c r="E474" s="64"/>
      <c r="F474" s="64"/>
      <c r="I474" s="37"/>
      <c r="J474" s="19"/>
      <c r="K474" s="20"/>
      <c r="L474" s="20"/>
      <c r="O474" s="37"/>
    </row>
    <row r="475" spans="1:15" s="18" customFormat="1" ht="15">
      <c r="A475" s="55"/>
      <c r="B475" s="2"/>
      <c r="C475" s="15"/>
      <c r="D475" s="16"/>
      <c r="E475" s="64"/>
      <c r="F475" s="64"/>
      <c r="I475" s="37"/>
      <c r="J475" s="19"/>
      <c r="K475" s="20"/>
      <c r="L475" s="20"/>
      <c r="O475" s="37"/>
    </row>
    <row r="476" spans="1:15" s="18" customFormat="1" ht="15">
      <c r="A476" s="55"/>
      <c r="B476" s="2"/>
      <c r="C476" s="15"/>
      <c r="D476" s="16"/>
      <c r="E476" s="64"/>
      <c r="F476" s="64"/>
      <c r="I476" s="37"/>
      <c r="J476" s="19"/>
      <c r="K476" s="20"/>
      <c r="L476" s="20"/>
      <c r="O476" s="37"/>
    </row>
    <row r="477" spans="1:15" s="18" customFormat="1" ht="15">
      <c r="A477" s="55"/>
      <c r="B477" s="2"/>
      <c r="C477" s="15"/>
      <c r="D477" s="16"/>
      <c r="E477" s="64"/>
      <c r="F477" s="64"/>
      <c r="I477" s="37"/>
      <c r="J477" s="19"/>
      <c r="K477" s="20"/>
      <c r="L477" s="20"/>
      <c r="O477" s="37"/>
    </row>
    <row r="478" spans="1:15" s="18" customFormat="1" ht="15">
      <c r="A478" s="55"/>
      <c r="B478" s="2"/>
      <c r="C478" s="15"/>
      <c r="D478" s="16"/>
      <c r="E478" s="64"/>
      <c r="F478" s="64"/>
      <c r="I478" s="37"/>
      <c r="J478" s="19"/>
      <c r="K478" s="20"/>
      <c r="L478" s="20"/>
      <c r="O478" s="37"/>
    </row>
    <row r="479" spans="1:15" s="18" customFormat="1" ht="15">
      <c r="A479" s="55"/>
      <c r="B479" s="2"/>
      <c r="C479" s="15"/>
      <c r="D479" s="16"/>
      <c r="E479" s="64"/>
      <c r="F479" s="64"/>
      <c r="I479" s="37"/>
      <c r="J479" s="19"/>
      <c r="K479" s="20"/>
      <c r="L479" s="20"/>
      <c r="O479" s="37"/>
    </row>
    <row r="480" spans="1:15" s="18" customFormat="1" ht="15">
      <c r="A480" s="55"/>
      <c r="B480" s="2"/>
      <c r="C480" s="15"/>
      <c r="D480" s="16"/>
      <c r="E480" s="64"/>
      <c r="F480" s="64"/>
      <c r="I480" s="37"/>
      <c r="J480" s="19"/>
      <c r="K480" s="20"/>
      <c r="L480" s="20"/>
      <c r="O480" s="37"/>
    </row>
    <row r="481" spans="1:15" s="18" customFormat="1" ht="15">
      <c r="A481" s="55"/>
      <c r="B481" s="2"/>
      <c r="C481" s="15"/>
      <c r="D481" s="16"/>
      <c r="E481" s="64"/>
      <c r="F481" s="64"/>
      <c r="I481" s="37"/>
      <c r="J481" s="19"/>
      <c r="K481" s="20"/>
      <c r="L481" s="20"/>
      <c r="O481" s="37"/>
    </row>
    <row r="482" spans="1:15" s="18" customFormat="1" ht="15">
      <c r="A482" s="55"/>
      <c r="B482" s="2"/>
      <c r="C482" s="15"/>
      <c r="D482" s="16"/>
      <c r="E482" s="64"/>
      <c r="F482" s="64"/>
      <c r="I482" s="37"/>
      <c r="J482" s="19"/>
      <c r="K482" s="20"/>
      <c r="L482" s="20"/>
      <c r="O482" s="37"/>
    </row>
    <row r="483" spans="1:15" s="18" customFormat="1" ht="15">
      <c r="A483" s="55"/>
      <c r="B483" s="2"/>
      <c r="C483" s="15"/>
      <c r="D483" s="16"/>
      <c r="E483" s="64"/>
      <c r="F483" s="64"/>
      <c r="I483" s="37"/>
      <c r="J483" s="19"/>
      <c r="K483" s="20"/>
      <c r="L483" s="20"/>
      <c r="O483" s="37"/>
    </row>
    <row r="484" spans="1:15" s="18" customFormat="1" ht="15">
      <c r="A484" s="55"/>
      <c r="B484" s="2"/>
      <c r="C484" s="15"/>
      <c r="D484" s="16"/>
      <c r="E484" s="64"/>
      <c r="F484" s="64"/>
      <c r="I484" s="37"/>
      <c r="J484" s="19"/>
      <c r="K484" s="20"/>
      <c r="L484" s="20"/>
      <c r="O484" s="37"/>
    </row>
    <row r="485" spans="1:15" s="18" customFormat="1" ht="15">
      <c r="A485" s="55"/>
      <c r="B485" s="2"/>
      <c r="C485" s="15"/>
      <c r="D485" s="16"/>
      <c r="E485" s="64"/>
      <c r="F485" s="64"/>
      <c r="I485" s="37"/>
      <c r="J485" s="19"/>
      <c r="K485" s="20"/>
      <c r="L485" s="20"/>
      <c r="O485" s="37"/>
    </row>
    <row r="486" spans="1:15" s="18" customFormat="1" ht="15">
      <c r="A486" s="55"/>
      <c r="B486" s="2"/>
      <c r="C486" s="15"/>
      <c r="D486" s="16"/>
      <c r="E486" s="64"/>
      <c r="F486" s="64"/>
      <c r="I486" s="37"/>
      <c r="J486" s="19"/>
      <c r="K486" s="20"/>
      <c r="L486" s="20"/>
      <c r="O486" s="37"/>
    </row>
    <row r="487" spans="1:15" s="18" customFormat="1" ht="15">
      <c r="A487" s="55"/>
      <c r="B487" s="2"/>
      <c r="C487" s="15"/>
      <c r="D487" s="16"/>
      <c r="E487" s="64"/>
      <c r="F487" s="64"/>
      <c r="I487" s="37"/>
      <c r="J487" s="19"/>
      <c r="K487" s="20"/>
      <c r="L487" s="20"/>
      <c r="O487" s="37"/>
    </row>
    <row r="488" spans="1:15" s="18" customFormat="1" ht="15">
      <c r="A488" s="55"/>
      <c r="B488" s="2"/>
      <c r="C488" s="15"/>
      <c r="D488" s="16"/>
      <c r="E488" s="64"/>
      <c r="F488" s="64"/>
      <c r="I488" s="37"/>
      <c r="J488" s="19"/>
      <c r="K488" s="20"/>
      <c r="L488" s="20"/>
      <c r="O488" s="37"/>
    </row>
    <row r="489" spans="1:15" s="18" customFormat="1" ht="15">
      <c r="A489" s="55"/>
      <c r="B489" s="2"/>
      <c r="C489" s="15"/>
      <c r="D489" s="16"/>
      <c r="E489" s="64"/>
      <c r="F489" s="64"/>
      <c r="I489" s="37"/>
      <c r="J489" s="19"/>
      <c r="K489" s="20"/>
      <c r="L489" s="20"/>
      <c r="O489" s="37"/>
    </row>
    <row r="490" spans="1:15" s="18" customFormat="1" ht="15">
      <c r="A490" s="55"/>
      <c r="B490" s="2"/>
      <c r="C490" s="15"/>
      <c r="D490" s="16"/>
      <c r="E490" s="64"/>
      <c r="F490" s="64"/>
      <c r="I490" s="37"/>
      <c r="J490" s="19"/>
      <c r="K490" s="20"/>
      <c r="L490" s="20"/>
      <c r="O490" s="37"/>
    </row>
    <row r="491" spans="1:15" s="18" customFormat="1" ht="15">
      <c r="A491" s="55"/>
      <c r="B491" s="2"/>
      <c r="C491" s="15"/>
      <c r="D491" s="16"/>
      <c r="E491" s="64"/>
      <c r="F491" s="64"/>
      <c r="I491" s="37"/>
      <c r="J491" s="19"/>
      <c r="K491" s="20"/>
      <c r="L491" s="20"/>
      <c r="O491" s="37"/>
    </row>
    <row r="492" spans="1:15" s="18" customFormat="1" ht="15">
      <c r="A492" s="55"/>
      <c r="B492" s="2"/>
      <c r="C492" s="15"/>
      <c r="D492" s="16"/>
      <c r="E492" s="64"/>
      <c r="F492" s="64"/>
      <c r="I492" s="37"/>
      <c r="J492" s="19"/>
      <c r="K492" s="20"/>
      <c r="L492" s="20"/>
      <c r="O492" s="37"/>
    </row>
    <row r="493" spans="1:15" s="18" customFormat="1" ht="15">
      <c r="A493" s="55"/>
      <c r="B493" s="2"/>
      <c r="C493" s="15"/>
      <c r="D493" s="16"/>
      <c r="E493" s="64"/>
      <c r="F493" s="64"/>
      <c r="I493" s="37"/>
      <c r="J493" s="19"/>
      <c r="K493" s="20"/>
      <c r="L493" s="20"/>
      <c r="O493" s="37"/>
    </row>
    <row r="494" spans="1:15" s="18" customFormat="1" ht="15">
      <c r="A494" s="55"/>
      <c r="B494" s="2"/>
      <c r="C494" s="15"/>
      <c r="D494" s="16"/>
      <c r="E494" s="64"/>
      <c r="F494" s="64"/>
      <c r="I494" s="37"/>
      <c r="J494" s="19"/>
      <c r="K494" s="20"/>
      <c r="L494" s="20"/>
      <c r="O494" s="37"/>
    </row>
    <row r="495" spans="1:15" s="18" customFormat="1" ht="15">
      <c r="A495" s="55"/>
      <c r="B495" s="2"/>
      <c r="C495" s="15"/>
      <c r="D495" s="16"/>
      <c r="E495" s="64"/>
      <c r="F495" s="64"/>
      <c r="I495" s="37"/>
      <c r="J495" s="19"/>
      <c r="K495" s="20"/>
      <c r="L495" s="20"/>
      <c r="O495" s="37"/>
    </row>
    <row r="496" spans="1:6" s="1" customFormat="1" ht="15">
      <c r="A496" s="55"/>
      <c r="B496" s="2"/>
      <c r="C496" s="15"/>
      <c r="D496" s="16"/>
      <c r="E496" s="64"/>
      <c r="F496" s="64"/>
    </row>
    <row r="497" spans="1:6" s="1" customFormat="1" ht="15">
      <c r="A497" s="55"/>
      <c r="B497" s="2"/>
      <c r="C497" s="15"/>
      <c r="D497" s="16"/>
      <c r="E497" s="64"/>
      <c r="F497" s="64"/>
    </row>
    <row r="498" spans="1:6" s="1" customFormat="1" ht="15">
      <c r="A498" s="55"/>
      <c r="B498" s="2"/>
      <c r="C498" s="15"/>
      <c r="D498" s="16"/>
      <c r="E498" s="64"/>
      <c r="F498" s="64"/>
    </row>
    <row r="499" spans="1:6" s="1" customFormat="1" ht="15">
      <c r="A499" s="55"/>
      <c r="B499" s="2"/>
      <c r="C499" s="15"/>
      <c r="D499" s="16"/>
      <c r="E499" s="64"/>
      <c r="F499" s="64"/>
    </row>
    <row r="500" spans="1:6" s="1" customFormat="1" ht="15">
      <c r="A500" s="55"/>
      <c r="B500" s="2"/>
      <c r="C500" s="15"/>
      <c r="D500" s="16"/>
      <c r="E500" s="64"/>
      <c r="F500" s="64"/>
    </row>
    <row r="501" spans="1:6" s="1" customFormat="1" ht="15">
      <c r="A501" s="55"/>
      <c r="B501" s="2"/>
      <c r="C501" s="15"/>
      <c r="D501" s="16"/>
      <c r="E501" s="64"/>
      <c r="F501" s="64"/>
    </row>
    <row r="502" spans="1:6" s="1" customFormat="1" ht="15">
      <c r="A502" s="55"/>
      <c r="B502" s="2"/>
      <c r="C502" s="15"/>
      <c r="D502" s="16"/>
      <c r="E502" s="64"/>
      <c r="F502" s="64"/>
    </row>
    <row r="503" spans="1:6" s="1" customFormat="1" ht="15">
      <c r="A503" s="55"/>
      <c r="B503" s="2"/>
      <c r="C503" s="15"/>
      <c r="D503" s="16"/>
      <c r="E503" s="64"/>
      <c r="F503" s="64"/>
    </row>
    <row r="504" spans="1:6" s="1" customFormat="1" ht="15">
      <c r="A504" s="55"/>
      <c r="B504" s="2"/>
      <c r="C504" s="15"/>
      <c r="D504" s="16"/>
      <c r="E504" s="64"/>
      <c r="F504" s="64"/>
    </row>
    <row r="505" spans="1:6" s="1" customFormat="1" ht="15">
      <c r="A505" s="55"/>
      <c r="B505" s="2"/>
      <c r="C505" s="15"/>
      <c r="D505" s="16"/>
      <c r="E505" s="64"/>
      <c r="F505" s="64"/>
    </row>
    <row r="506" spans="1:6" s="1" customFormat="1" ht="15">
      <c r="A506" s="55"/>
      <c r="B506" s="2"/>
      <c r="C506" s="15"/>
      <c r="D506" s="16"/>
      <c r="E506" s="64"/>
      <c r="F506" s="64"/>
    </row>
    <row r="507" spans="1:6" s="1" customFormat="1" ht="15">
      <c r="A507" s="55"/>
      <c r="B507" s="2"/>
      <c r="C507" s="15"/>
      <c r="D507" s="16"/>
      <c r="E507" s="64"/>
      <c r="F507" s="64"/>
    </row>
    <row r="508" spans="1:6" s="1" customFormat="1" ht="15">
      <c r="A508" s="55"/>
      <c r="B508" s="2"/>
      <c r="C508" s="15"/>
      <c r="D508" s="16"/>
      <c r="E508" s="64"/>
      <c r="F508" s="64"/>
    </row>
    <row r="509" spans="1:6" s="1" customFormat="1" ht="15">
      <c r="A509" s="55"/>
      <c r="B509" s="2"/>
      <c r="C509" s="15"/>
      <c r="D509" s="16"/>
      <c r="E509" s="64"/>
      <c r="F509" s="64"/>
    </row>
    <row r="510" spans="1:6" s="1" customFormat="1" ht="15">
      <c r="A510" s="55"/>
      <c r="B510" s="2"/>
      <c r="C510" s="15"/>
      <c r="D510" s="16"/>
      <c r="E510" s="64"/>
      <c r="F510" s="64"/>
    </row>
    <row r="511" spans="1:6" s="1" customFormat="1" ht="15">
      <c r="A511" s="55"/>
      <c r="B511" s="2"/>
      <c r="C511" s="15"/>
      <c r="D511" s="16"/>
      <c r="E511" s="64"/>
      <c r="F511" s="64"/>
    </row>
    <row r="512" spans="1:6" s="1" customFormat="1" ht="15">
      <c r="A512" s="55"/>
      <c r="B512" s="2"/>
      <c r="C512" s="15"/>
      <c r="D512" s="16"/>
      <c r="E512" s="64"/>
      <c r="F512" s="64"/>
    </row>
    <row r="513" spans="1:6" s="1" customFormat="1" ht="15">
      <c r="A513" s="55"/>
      <c r="B513" s="2"/>
      <c r="C513" s="15"/>
      <c r="D513" s="16"/>
      <c r="E513" s="64"/>
      <c r="F513" s="64"/>
    </row>
    <row r="514" spans="1:6" s="1" customFormat="1" ht="15">
      <c r="A514" s="55"/>
      <c r="B514" s="2"/>
      <c r="C514" s="15"/>
      <c r="D514" s="16"/>
      <c r="E514" s="64"/>
      <c r="F514" s="64"/>
    </row>
    <row r="515" spans="1:6" s="1" customFormat="1" ht="15">
      <c r="A515" s="55"/>
      <c r="B515" s="2"/>
      <c r="C515" s="15"/>
      <c r="D515" s="16"/>
      <c r="E515" s="64"/>
      <c r="F515" s="64"/>
    </row>
    <row r="516" spans="1:6" s="1" customFormat="1" ht="15">
      <c r="A516" s="55"/>
      <c r="B516" s="2"/>
      <c r="C516" s="15"/>
      <c r="D516" s="16"/>
      <c r="E516" s="64"/>
      <c r="F516" s="64"/>
    </row>
    <row r="517" spans="1:6" s="1" customFormat="1" ht="15">
      <c r="A517" s="55"/>
      <c r="B517" s="2"/>
      <c r="C517" s="15"/>
      <c r="D517" s="16"/>
      <c r="E517" s="64"/>
      <c r="F517" s="64"/>
    </row>
    <row r="518" spans="1:6" s="1" customFormat="1" ht="15">
      <c r="A518" s="55"/>
      <c r="B518" s="2"/>
      <c r="C518" s="15"/>
      <c r="D518" s="16"/>
      <c r="E518" s="64"/>
      <c r="F518" s="64"/>
    </row>
    <row r="519" spans="1:6" s="1" customFormat="1" ht="15">
      <c r="A519" s="55"/>
      <c r="B519" s="2"/>
      <c r="C519" s="15"/>
      <c r="D519" s="16"/>
      <c r="E519" s="64"/>
      <c r="F519" s="64"/>
    </row>
    <row r="520" spans="1:6" s="1" customFormat="1" ht="15">
      <c r="A520" s="55"/>
      <c r="B520" s="2"/>
      <c r="C520" s="15"/>
      <c r="D520" s="16"/>
      <c r="E520" s="64"/>
      <c r="F520" s="64"/>
    </row>
    <row r="521" spans="1:6" s="1" customFormat="1" ht="15">
      <c r="A521" s="55"/>
      <c r="B521" s="2"/>
      <c r="C521" s="15"/>
      <c r="D521" s="16"/>
      <c r="E521" s="64"/>
      <c r="F521" s="64"/>
    </row>
    <row r="522" spans="1:6" s="1" customFormat="1" ht="15">
      <c r="A522" s="55"/>
      <c r="B522" s="2"/>
      <c r="C522" s="15"/>
      <c r="D522" s="16"/>
      <c r="E522" s="64"/>
      <c r="F522" s="64"/>
    </row>
    <row r="523" spans="1:6" s="1" customFormat="1" ht="15">
      <c r="A523" s="55"/>
      <c r="B523" s="2"/>
      <c r="C523" s="15"/>
      <c r="D523" s="16"/>
      <c r="E523" s="64"/>
      <c r="F523" s="64"/>
    </row>
    <row r="524" spans="1:6" s="1" customFormat="1" ht="15">
      <c r="A524" s="55"/>
      <c r="B524" s="2"/>
      <c r="C524" s="15"/>
      <c r="D524" s="16"/>
      <c r="E524" s="64"/>
      <c r="F524" s="64"/>
    </row>
    <row r="525" spans="1:6" s="1" customFormat="1" ht="15">
      <c r="A525" s="55"/>
      <c r="B525" s="2"/>
      <c r="C525" s="15"/>
      <c r="D525" s="16"/>
      <c r="E525" s="64"/>
      <c r="F525" s="64"/>
    </row>
    <row r="526" spans="1:6" s="1" customFormat="1" ht="15">
      <c r="A526" s="55"/>
      <c r="B526" s="2"/>
      <c r="C526" s="15"/>
      <c r="D526" s="16"/>
      <c r="E526" s="64"/>
      <c r="F526" s="64"/>
    </row>
    <row r="527" spans="1:6" s="1" customFormat="1" ht="15">
      <c r="A527" s="55"/>
      <c r="B527" s="2"/>
      <c r="C527" s="15"/>
      <c r="D527" s="16"/>
      <c r="E527" s="64"/>
      <c r="F527" s="64"/>
    </row>
    <row r="528" spans="1:6" s="1" customFormat="1" ht="15">
      <c r="A528" s="55"/>
      <c r="B528" s="2"/>
      <c r="C528" s="15"/>
      <c r="D528" s="16"/>
      <c r="E528" s="64"/>
      <c r="F528" s="64"/>
    </row>
    <row r="529" spans="1:6" s="1" customFormat="1" ht="15">
      <c r="A529" s="55"/>
      <c r="B529" s="2"/>
      <c r="C529" s="15"/>
      <c r="D529" s="16"/>
      <c r="E529" s="64"/>
      <c r="F529" s="64"/>
    </row>
    <row r="530" spans="1:6" s="1" customFormat="1" ht="15">
      <c r="A530" s="55"/>
      <c r="B530" s="2"/>
      <c r="C530" s="15"/>
      <c r="D530" s="16"/>
      <c r="E530" s="64"/>
      <c r="F530" s="64"/>
    </row>
    <row r="531" spans="1:6" s="1" customFormat="1" ht="15">
      <c r="A531" s="55"/>
      <c r="B531" s="2"/>
      <c r="C531" s="15"/>
      <c r="D531" s="16"/>
      <c r="E531" s="64"/>
      <c r="F531" s="64"/>
    </row>
    <row r="532" spans="1:6" s="1" customFormat="1" ht="15">
      <c r="A532" s="55"/>
      <c r="B532" s="2"/>
      <c r="C532" s="15"/>
      <c r="D532" s="16"/>
      <c r="E532" s="64"/>
      <c r="F532" s="64"/>
    </row>
    <row r="533" spans="1:6" s="1" customFormat="1" ht="15">
      <c r="A533" s="55"/>
      <c r="B533" s="2"/>
      <c r="C533" s="15"/>
      <c r="D533" s="16"/>
      <c r="E533" s="64"/>
      <c r="F533" s="64"/>
    </row>
    <row r="534" spans="1:6" s="1" customFormat="1" ht="15">
      <c r="A534" s="55"/>
      <c r="B534" s="2"/>
      <c r="C534" s="15"/>
      <c r="D534" s="16"/>
      <c r="E534" s="64"/>
      <c r="F534" s="64"/>
    </row>
    <row r="535" spans="1:6" s="1" customFormat="1" ht="15">
      <c r="A535" s="55"/>
      <c r="B535" s="2"/>
      <c r="C535" s="15"/>
      <c r="D535" s="16"/>
      <c r="E535" s="64"/>
      <c r="F535" s="64"/>
    </row>
    <row r="536" spans="1:6" s="1" customFormat="1" ht="15">
      <c r="A536" s="55"/>
      <c r="B536" s="2"/>
      <c r="C536" s="15"/>
      <c r="D536" s="16"/>
      <c r="E536" s="64"/>
      <c r="F536" s="64"/>
    </row>
    <row r="537" spans="1:6" s="1" customFormat="1" ht="15">
      <c r="A537" s="55"/>
      <c r="B537" s="2"/>
      <c r="C537" s="15"/>
      <c r="D537" s="16"/>
      <c r="E537" s="64"/>
      <c r="F537" s="64"/>
    </row>
    <row r="538" spans="1:6" s="1" customFormat="1" ht="15">
      <c r="A538" s="55"/>
      <c r="B538" s="2"/>
      <c r="C538" s="15"/>
      <c r="D538" s="16"/>
      <c r="E538" s="64"/>
      <c r="F538" s="64"/>
    </row>
    <row r="539" spans="1:6" s="1" customFormat="1" ht="15">
      <c r="A539" s="55"/>
      <c r="B539" s="2"/>
      <c r="C539" s="15"/>
      <c r="D539" s="16"/>
      <c r="E539" s="64"/>
      <c r="F539" s="64"/>
    </row>
    <row r="540" spans="1:6" s="1" customFormat="1" ht="15">
      <c r="A540" s="55"/>
      <c r="B540" s="2"/>
      <c r="C540" s="15"/>
      <c r="D540" s="16"/>
      <c r="E540" s="64"/>
      <c r="F540" s="64"/>
    </row>
    <row r="541" spans="1:6" s="1" customFormat="1" ht="15">
      <c r="A541" s="55"/>
      <c r="B541" s="2"/>
      <c r="C541" s="15"/>
      <c r="D541" s="16"/>
      <c r="E541" s="64"/>
      <c r="F541" s="64"/>
    </row>
    <row r="542" spans="1:6" s="1" customFormat="1" ht="15">
      <c r="A542" s="55"/>
      <c r="B542" s="2"/>
      <c r="C542" s="15"/>
      <c r="D542" s="16"/>
      <c r="E542" s="64"/>
      <c r="F542" s="64"/>
    </row>
    <row r="543" spans="1:6" s="1" customFormat="1" ht="15">
      <c r="A543" s="55"/>
      <c r="B543" s="2"/>
      <c r="C543" s="15"/>
      <c r="D543" s="16"/>
      <c r="E543" s="64"/>
      <c r="F543" s="64"/>
    </row>
    <row r="544" spans="1:6" s="1" customFormat="1" ht="15">
      <c r="A544" s="55"/>
      <c r="B544" s="2"/>
      <c r="C544" s="15"/>
      <c r="D544" s="16"/>
      <c r="E544" s="64"/>
      <c r="F544" s="64"/>
    </row>
    <row r="545" spans="1:6" s="1" customFormat="1" ht="15">
      <c r="A545" s="55"/>
      <c r="B545" s="2"/>
      <c r="C545" s="15"/>
      <c r="D545" s="16"/>
      <c r="E545" s="64"/>
      <c r="F545" s="64"/>
    </row>
    <row r="546" spans="1:6" s="1" customFormat="1" ht="15">
      <c r="A546" s="55"/>
      <c r="B546" s="2"/>
      <c r="C546" s="15"/>
      <c r="D546" s="16"/>
      <c r="E546" s="64"/>
      <c r="F546" s="64"/>
    </row>
    <row r="547" spans="1:6" s="1" customFormat="1" ht="15">
      <c r="A547" s="55"/>
      <c r="B547" s="2"/>
      <c r="C547" s="15"/>
      <c r="D547" s="16"/>
      <c r="E547" s="64"/>
      <c r="F547" s="64"/>
    </row>
    <row r="548" spans="1:6" s="1" customFormat="1" ht="15">
      <c r="A548" s="55"/>
      <c r="B548" s="2"/>
      <c r="C548" s="15"/>
      <c r="D548" s="16"/>
      <c r="E548" s="64"/>
      <c r="F548" s="64"/>
    </row>
    <row r="549" spans="1:6" s="1" customFormat="1" ht="15">
      <c r="A549" s="55"/>
      <c r="B549" s="2"/>
      <c r="C549" s="15"/>
      <c r="D549" s="16"/>
      <c r="E549" s="64"/>
      <c r="F549" s="64"/>
    </row>
    <row r="550" spans="1:6" s="1" customFormat="1" ht="15">
      <c r="A550" s="55"/>
      <c r="B550" s="2"/>
      <c r="C550" s="15"/>
      <c r="D550" s="16"/>
      <c r="E550" s="64"/>
      <c r="F550" s="64"/>
    </row>
    <row r="551" spans="1:6" s="1" customFormat="1" ht="15">
      <c r="A551" s="55"/>
      <c r="B551" s="2"/>
      <c r="C551" s="15"/>
      <c r="D551" s="16"/>
      <c r="E551" s="64"/>
      <c r="F551" s="64"/>
    </row>
    <row r="552" spans="1:6" s="1" customFormat="1" ht="15">
      <c r="A552" s="55"/>
      <c r="B552" s="2"/>
      <c r="C552" s="15"/>
      <c r="D552" s="16"/>
      <c r="E552" s="64"/>
      <c r="F552" s="64"/>
    </row>
    <row r="553" spans="1:6" s="1" customFormat="1" ht="15">
      <c r="A553" s="55"/>
      <c r="B553" s="2"/>
      <c r="C553" s="15"/>
      <c r="D553" s="16"/>
      <c r="E553" s="64"/>
      <c r="F553" s="64"/>
    </row>
    <row r="554" spans="1:6" s="1" customFormat="1" ht="15">
      <c r="A554" s="55"/>
      <c r="B554" s="2"/>
      <c r="C554" s="15"/>
      <c r="D554" s="16"/>
      <c r="E554" s="64"/>
      <c r="F554" s="64"/>
    </row>
    <row r="555" spans="1:6" s="1" customFormat="1" ht="15">
      <c r="A555" s="55"/>
      <c r="B555" s="2"/>
      <c r="C555" s="15"/>
      <c r="D555" s="16"/>
      <c r="E555" s="64"/>
      <c r="F555" s="64"/>
    </row>
    <row r="556" spans="1:6" s="1" customFormat="1" ht="15">
      <c r="A556" s="55"/>
      <c r="B556" s="2"/>
      <c r="C556" s="15"/>
      <c r="D556" s="16"/>
      <c r="E556" s="64"/>
      <c r="F556" s="64"/>
    </row>
    <row r="557" spans="1:6" s="1" customFormat="1" ht="15">
      <c r="A557" s="55"/>
      <c r="B557" s="2"/>
      <c r="C557" s="15"/>
      <c r="D557" s="16"/>
      <c r="E557" s="64"/>
      <c r="F557" s="64"/>
    </row>
    <row r="558" spans="1:6" s="1" customFormat="1" ht="15">
      <c r="A558" s="55"/>
      <c r="B558" s="2"/>
      <c r="C558" s="15"/>
      <c r="D558" s="16"/>
      <c r="E558" s="64"/>
      <c r="F558" s="64"/>
    </row>
    <row r="559" spans="1:6" s="1" customFormat="1" ht="15">
      <c r="A559" s="55"/>
      <c r="B559" s="2"/>
      <c r="C559" s="15"/>
      <c r="D559" s="16"/>
      <c r="E559" s="64"/>
      <c r="F559" s="64"/>
    </row>
    <row r="560" spans="1:6" s="1" customFormat="1" ht="15">
      <c r="A560" s="55"/>
      <c r="B560" s="2"/>
      <c r="C560" s="15"/>
      <c r="D560" s="16"/>
      <c r="E560" s="64"/>
      <c r="F560" s="64"/>
    </row>
    <row r="561" spans="1:6" s="1" customFormat="1" ht="15">
      <c r="A561" s="55"/>
      <c r="B561" s="2"/>
      <c r="C561" s="15"/>
      <c r="D561" s="16"/>
      <c r="E561" s="64"/>
      <c r="F561" s="64"/>
    </row>
    <row r="562" spans="1:6" s="1" customFormat="1" ht="15">
      <c r="A562" s="55"/>
      <c r="B562" s="2"/>
      <c r="C562" s="15"/>
      <c r="D562" s="16"/>
      <c r="E562" s="64"/>
      <c r="F562" s="64"/>
    </row>
    <row r="563" spans="1:6" s="1" customFormat="1" ht="15">
      <c r="A563" s="55"/>
      <c r="B563" s="2"/>
      <c r="C563" s="15"/>
      <c r="D563" s="16"/>
      <c r="E563" s="64"/>
      <c r="F563" s="64"/>
    </row>
    <row r="564" spans="1:6" s="1" customFormat="1" ht="15">
      <c r="A564" s="55"/>
      <c r="B564" s="2"/>
      <c r="C564" s="15"/>
      <c r="D564" s="16"/>
      <c r="E564" s="64"/>
      <c r="F564" s="64"/>
    </row>
    <row r="565" spans="1:6" s="1" customFormat="1" ht="15">
      <c r="A565" s="55"/>
      <c r="B565" s="2"/>
      <c r="C565" s="15"/>
      <c r="D565" s="16"/>
      <c r="E565" s="64"/>
      <c r="F565" s="64"/>
    </row>
    <row r="566" spans="1:6" s="1" customFormat="1" ht="15">
      <c r="A566" s="55"/>
      <c r="B566" s="2"/>
      <c r="C566" s="15"/>
      <c r="D566" s="16"/>
      <c r="E566" s="64"/>
      <c r="F566" s="64"/>
    </row>
    <row r="567" spans="1:6" s="1" customFormat="1" ht="15">
      <c r="A567" s="55"/>
      <c r="B567" s="2"/>
      <c r="C567" s="15"/>
      <c r="D567" s="16"/>
      <c r="E567" s="64"/>
      <c r="F567" s="64"/>
    </row>
    <row r="568" spans="1:6" s="1" customFormat="1" ht="15">
      <c r="A568" s="55"/>
      <c r="B568" s="2"/>
      <c r="C568" s="15"/>
      <c r="D568" s="16"/>
      <c r="E568" s="64"/>
      <c r="F568" s="64"/>
    </row>
    <row r="569" spans="1:6" s="1" customFormat="1" ht="15">
      <c r="A569" s="55"/>
      <c r="B569" s="2"/>
      <c r="C569" s="15"/>
      <c r="D569" s="16"/>
      <c r="E569" s="64"/>
      <c r="F569" s="64"/>
    </row>
    <row r="570" spans="1:6" s="1" customFormat="1" ht="15">
      <c r="A570" s="55"/>
      <c r="B570" s="2"/>
      <c r="C570" s="15"/>
      <c r="D570" s="16"/>
      <c r="E570" s="64"/>
      <c r="F570" s="64"/>
    </row>
    <row r="571" spans="1:6" s="1" customFormat="1" ht="15">
      <c r="A571" s="55"/>
      <c r="B571" s="2"/>
      <c r="C571" s="15"/>
      <c r="D571" s="16"/>
      <c r="E571" s="64"/>
      <c r="F571" s="64"/>
    </row>
    <row r="572" spans="1:6" s="1" customFormat="1" ht="15">
      <c r="A572" s="55"/>
      <c r="B572" s="2"/>
      <c r="C572" s="15"/>
      <c r="D572" s="16"/>
      <c r="E572" s="64"/>
      <c r="F572" s="64"/>
    </row>
    <row r="573" spans="1:6" s="1" customFormat="1" ht="15">
      <c r="A573" s="55"/>
      <c r="B573" s="2"/>
      <c r="C573" s="15"/>
      <c r="D573" s="16"/>
      <c r="E573" s="64"/>
      <c r="F573" s="64"/>
    </row>
    <row r="574" spans="1:6" s="1" customFormat="1" ht="15">
      <c r="A574" s="55"/>
      <c r="B574" s="2"/>
      <c r="C574" s="15"/>
      <c r="D574" s="16"/>
      <c r="E574" s="64"/>
      <c r="F574" s="64"/>
    </row>
    <row r="575" spans="1:6" s="1" customFormat="1" ht="15">
      <c r="A575" s="55"/>
      <c r="B575" s="2"/>
      <c r="C575" s="15"/>
      <c r="D575" s="16"/>
      <c r="E575" s="64"/>
      <c r="F575" s="64"/>
    </row>
    <row r="576" spans="1:6" s="1" customFormat="1" ht="15">
      <c r="A576" s="55"/>
      <c r="B576" s="2"/>
      <c r="C576" s="15"/>
      <c r="D576" s="16"/>
      <c r="E576" s="64"/>
      <c r="F576" s="64"/>
    </row>
    <row r="577" spans="1:6" s="1" customFormat="1" ht="15">
      <c r="A577" s="55"/>
      <c r="B577" s="2"/>
      <c r="C577" s="15"/>
      <c r="D577" s="16"/>
      <c r="E577" s="64"/>
      <c r="F577" s="64"/>
    </row>
    <row r="578" spans="1:6" s="1" customFormat="1" ht="15">
      <c r="A578" s="55"/>
      <c r="B578" s="2"/>
      <c r="C578" s="15"/>
      <c r="D578" s="16"/>
      <c r="E578" s="64"/>
      <c r="F578" s="64"/>
    </row>
    <row r="579" spans="1:6" s="1" customFormat="1" ht="15">
      <c r="A579" s="55"/>
      <c r="B579" s="2"/>
      <c r="C579" s="15"/>
      <c r="D579" s="16"/>
      <c r="E579" s="64"/>
      <c r="F579" s="64"/>
    </row>
    <row r="580" spans="1:6" s="1" customFormat="1" ht="15">
      <c r="A580" s="55"/>
      <c r="B580" s="2"/>
      <c r="C580" s="15"/>
      <c r="D580" s="16"/>
      <c r="E580" s="64"/>
      <c r="F580" s="64"/>
    </row>
    <row r="581" spans="1:6" s="1" customFormat="1" ht="15">
      <c r="A581" s="55"/>
      <c r="B581" s="2"/>
      <c r="C581" s="15"/>
      <c r="D581" s="16"/>
      <c r="E581" s="64"/>
      <c r="F581" s="64"/>
    </row>
    <row r="582" spans="1:6" s="1" customFormat="1" ht="15">
      <c r="A582" s="55"/>
      <c r="B582" s="2"/>
      <c r="C582" s="15"/>
      <c r="D582" s="16"/>
      <c r="E582" s="64"/>
      <c r="F582" s="64"/>
    </row>
    <row r="583" spans="1:6" s="1" customFormat="1" ht="15">
      <c r="A583" s="55"/>
      <c r="B583" s="2"/>
      <c r="C583" s="15"/>
      <c r="D583" s="16"/>
      <c r="E583" s="64"/>
      <c r="F583" s="64"/>
    </row>
    <row r="584" spans="1:6" s="1" customFormat="1" ht="15">
      <c r="A584" s="55"/>
      <c r="B584" s="2"/>
      <c r="C584" s="15"/>
      <c r="D584" s="16"/>
      <c r="E584" s="64"/>
      <c r="F584" s="64"/>
    </row>
    <row r="585" spans="1:6" s="1" customFormat="1" ht="15">
      <c r="A585" s="55"/>
      <c r="B585" s="2"/>
      <c r="C585" s="15"/>
      <c r="D585" s="16"/>
      <c r="E585" s="64"/>
      <c r="F585" s="64"/>
    </row>
    <row r="586" spans="1:6" s="1" customFormat="1" ht="15">
      <c r="A586" s="55"/>
      <c r="B586" s="2"/>
      <c r="C586" s="15"/>
      <c r="D586" s="16"/>
      <c r="E586" s="64"/>
      <c r="F586" s="64"/>
    </row>
    <row r="587" spans="1:6" s="1" customFormat="1" ht="15">
      <c r="A587" s="55"/>
      <c r="B587" s="2"/>
      <c r="C587" s="15"/>
      <c r="D587" s="16"/>
      <c r="E587" s="64"/>
      <c r="F587" s="64"/>
    </row>
    <row r="588" spans="1:6" s="1" customFormat="1" ht="15">
      <c r="A588" s="55"/>
      <c r="B588" s="2"/>
      <c r="C588" s="15"/>
      <c r="D588" s="16"/>
      <c r="E588" s="64"/>
      <c r="F588" s="64"/>
    </row>
    <row r="589" spans="1:6" s="1" customFormat="1" ht="15">
      <c r="A589" s="55"/>
      <c r="B589" s="2"/>
      <c r="C589" s="15"/>
      <c r="D589" s="16"/>
      <c r="E589" s="64"/>
      <c r="F589" s="64"/>
    </row>
    <row r="590" spans="1:6" s="1" customFormat="1" ht="15">
      <c r="A590" s="55"/>
      <c r="B590" s="2"/>
      <c r="C590" s="15"/>
      <c r="D590" s="16"/>
      <c r="E590" s="64"/>
      <c r="F590" s="64"/>
    </row>
    <row r="591" spans="1:6" s="1" customFormat="1" ht="15">
      <c r="A591" s="55"/>
      <c r="B591" s="2"/>
      <c r="C591" s="15"/>
      <c r="D591" s="16"/>
      <c r="E591" s="64"/>
      <c r="F591" s="64"/>
    </row>
    <row r="592" spans="1:6" s="1" customFormat="1" ht="15">
      <c r="A592" s="55"/>
      <c r="B592" s="2"/>
      <c r="C592" s="15"/>
      <c r="D592" s="16"/>
      <c r="E592" s="64"/>
      <c r="F592" s="64"/>
    </row>
    <row r="593" spans="1:6" s="1" customFormat="1" ht="15">
      <c r="A593" s="55"/>
      <c r="B593" s="2"/>
      <c r="C593" s="15"/>
      <c r="D593" s="16"/>
      <c r="E593" s="64"/>
      <c r="F593" s="64"/>
    </row>
    <row r="594" spans="1:6" s="1" customFormat="1" ht="15">
      <c r="A594" s="55"/>
      <c r="B594" s="2"/>
      <c r="C594" s="15"/>
      <c r="D594" s="16"/>
      <c r="E594" s="64"/>
      <c r="F594" s="64"/>
    </row>
    <row r="595" spans="1:6" s="1" customFormat="1" ht="15">
      <c r="A595" s="55"/>
      <c r="B595" s="2"/>
      <c r="C595" s="15"/>
      <c r="D595" s="16"/>
      <c r="E595" s="64"/>
      <c r="F595" s="64"/>
    </row>
    <row r="596" spans="1:6" s="1" customFormat="1" ht="15">
      <c r="A596" s="55"/>
      <c r="B596" s="2"/>
      <c r="C596" s="15"/>
      <c r="D596" s="16"/>
      <c r="E596" s="64"/>
      <c r="F596" s="64"/>
    </row>
    <row r="597" spans="1:6" s="1" customFormat="1" ht="15">
      <c r="A597" s="55"/>
      <c r="B597" s="2"/>
      <c r="C597" s="15"/>
      <c r="D597" s="16"/>
      <c r="E597" s="64"/>
      <c r="F597" s="64"/>
    </row>
    <row r="598" spans="1:6" s="1" customFormat="1" ht="15">
      <c r="A598" s="55"/>
      <c r="B598" s="2"/>
      <c r="C598" s="15"/>
      <c r="D598" s="16"/>
      <c r="E598" s="64"/>
      <c r="F598" s="64"/>
    </row>
    <row r="599" spans="1:6" s="1" customFormat="1" ht="15">
      <c r="A599" s="55"/>
      <c r="B599" s="2"/>
      <c r="C599" s="15"/>
      <c r="D599" s="16"/>
      <c r="E599" s="64"/>
      <c r="F599" s="64"/>
    </row>
    <row r="600" spans="1:6" s="1" customFormat="1" ht="15">
      <c r="A600" s="55"/>
      <c r="B600" s="2"/>
      <c r="C600" s="15"/>
      <c r="D600" s="16"/>
      <c r="E600" s="64"/>
      <c r="F600" s="64"/>
    </row>
    <row r="601" spans="1:6" s="1" customFormat="1" ht="15">
      <c r="A601" s="55"/>
      <c r="B601" s="2"/>
      <c r="C601" s="15"/>
      <c r="D601" s="16"/>
      <c r="E601" s="64"/>
      <c r="F601" s="64"/>
    </row>
    <row r="602" spans="1:6" s="1" customFormat="1" ht="15">
      <c r="A602" s="55"/>
      <c r="B602" s="2"/>
      <c r="C602" s="15"/>
      <c r="D602" s="16"/>
      <c r="E602" s="64"/>
      <c r="F602" s="64"/>
    </row>
    <row r="603" spans="1:6" s="1" customFormat="1" ht="15">
      <c r="A603" s="55"/>
      <c r="B603" s="2"/>
      <c r="C603" s="15"/>
      <c r="D603" s="16"/>
      <c r="E603" s="64"/>
      <c r="F603" s="64"/>
    </row>
    <row r="604" spans="1:6" s="1" customFormat="1" ht="15">
      <c r="A604" s="55"/>
      <c r="B604" s="2"/>
      <c r="C604" s="15"/>
      <c r="D604" s="16"/>
      <c r="E604" s="64"/>
      <c r="F604" s="64"/>
    </row>
    <row r="605" spans="1:6" s="1" customFormat="1" ht="15">
      <c r="A605" s="55"/>
      <c r="B605" s="2"/>
      <c r="C605" s="15"/>
      <c r="D605" s="16"/>
      <c r="E605" s="64"/>
      <c r="F605" s="64"/>
    </row>
    <row r="606" spans="1:6" s="1" customFormat="1" ht="15">
      <c r="A606" s="55"/>
      <c r="B606" s="2"/>
      <c r="C606" s="15"/>
      <c r="D606" s="16"/>
      <c r="E606" s="64"/>
      <c r="F606" s="64"/>
    </row>
    <row r="607" spans="1:6" s="1" customFormat="1" ht="15">
      <c r="A607" s="55"/>
      <c r="B607" s="2"/>
      <c r="C607" s="15"/>
      <c r="D607" s="16"/>
      <c r="E607" s="64"/>
      <c r="F607" s="64"/>
    </row>
    <row r="608" spans="1:6" s="1" customFormat="1" ht="15">
      <c r="A608" s="55"/>
      <c r="B608" s="2"/>
      <c r="C608" s="15"/>
      <c r="D608" s="16"/>
      <c r="E608" s="64"/>
      <c r="F608" s="64"/>
    </row>
    <row r="609" spans="1:6" s="1" customFormat="1" ht="15">
      <c r="A609" s="55"/>
      <c r="B609" s="2"/>
      <c r="C609" s="15"/>
      <c r="D609" s="16"/>
      <c r="E609" s="64"/>
      <c r="F609" s="64"/>
    </row>
    <row r="610" spans="1:6" s="1" customFormat="1" ht="15">
      <c r="A610" s="55"/>
      <c r="B610" s="2"/>
      <c r="C610" s="15"/>
      <c r="D610" s="16"/>
      <c r="E610" s="64"/>
      <c r="F610" s="64"/>
    </row>
    <row r="611" spans="1:6" s="1" customFormat="1" ht="15">
      <c r="A611" s="55"/>
      <c r="B611" s="2"/>
      <c r="C611" s="15"/>
      <c r="D611" s="16"/>
      <c r="E611" s="64"/>
      <c r="F611" s="64"/>
    </row>
    <row r="612" spans="1:6" s="1" customFormat="1" ht="15">
      <c r="A612" s="55"/>
      <c r="B612" s="2"/>
      <c r="C612" s="15"/>
      <c r="D612" s="16"/>
      <c r="E612" s="64"/>
      <c r="F612" s="64"/>
    </row>
    <row r="613" spans="1:6" s="1" customFormat="1" ht="15">
      <c r="A613" s="55"/>
      <c r="B613" s="2"/>
      <c r="C613" s="15"/>
      <c r="D613" s="16"/>
      <c r="E613" s="64"/>
      <c r="F613" s="64"/>
    </row>
    <row r="614" spans="1:6" s="1" customFormat="1" ht="15">
      <c r="A614" s="55"/>
      <c r="B614" s="2"/>
      <c r="C614" s="15"/>
      <c r="D614" s="16"/>
      <c r="E614" s="64"/>
      <c r="F614" s="64"/>
    </row>
    <row r="615" spans="1:6" s="1" customFormat="1" ht="15">
      <c r="A615" s="55"/>
      <c r="B615" s="2"/>
      <c r="C615" s="15"/>
      <c r="D615" s="16"/>
      <c r="E615" s="64"/>
      <c r="F615" s="64"/>
    </row>
    <row r="616" spans="1:6" s="1" customFormat="1" ht="15">
      <c r="A616" s="55"/>
      <c r="B616" s="2"/>
      <c r="C616" s="15"/>
      <c r="D616" s="16"/>
      <c r="E616" s="64"/>
      <c r="F616" s="64"/>
    </row>
    <row r="617" spans="1:6" s="1" customFormat="1" ht="15">
      <c r="A617" s="55"/>
      <c r="B617" s="2"/>
      <c r="C617" s="15"/>
      <c r="D617" s="16"/>
      <c r="E617" s="64"/>
      <c r="F617" s="64"/>
    </row>
    <row r="618" spans="1:6" s="1" customFormat="1" ht="15">
      <c r="A618" s="55"/>
      <c r="B618" s="2"/>
      <c r="C618" s="15"/>
      <c r="D618" s="16"/>
      <c r="E618" s="64"/>
      <c r="F618" s="64"/>
    </row>
    <row r="619" spans="1:6" s="1" customFormat="1" ht="15">
      <c r="A619" s="55"/>
      <c r="B619" s="2"/>
      <c r="C619" s="15"/>
      <c r="D619" s="16"/>
      <c r="E619" s="64"/>
      <c r="F619" s="64"/>
    </row>
    <row r="620" spans="1:6" s="1" customFormat="1" ht="15">
      <c r="A620" s="55"/>
      <c r="B620" s="2"/>
      <c r="C620" s="15"/>
      <c r="D620" s="16"/>
      <c r="E620" s="64"/>
      <c r="F620" s="64"/>
    </row>
    <row r="621" spans="1:6" s="1" customFormat="1" ht="15">
      <c r="A621" s="55"/>
      <c r="B621" s="2"/>
      <c r="C621" s="15"/>
      <c r="D621" s="16"/>
      <c r="E621" s="64"/>
      <c r="F621" s="64"/>
    </row>
    <row r="622" spans="1:6" s="1" customFormat="1" ht="15">
      <c r="A622" s="55"/>
      <c r="B622" s="2"/>
      <c r="C622" s="15"/>
      <c r="D622" s="16"/>
      <c r="E622" s="64"/>
      <c r="F622" s="64"/>
    </row>
    <row r="623" spans="1:6" s="1" customFormat="1" ht="15">
      <c r="A623" s="55"/>
      <c r="B623" s="2"/>
      <c r="C623" s="15"/>
      <c r="D623" s="16"/>
      <c r="E623" s="64"/>
      <c r="F623" s="64"/>
    </row>
    <row r="624" spans="1:6" s="1" customFormat="1" ht="15">
      <c r="A624" s="55"/>
      <c r="B624" s="2"/>
      <c r="C624" s="15"/>
      <c r="D624" s="16"/>
      <c r="E624" s="64"/>
      <c r="F624" s="64"/>
    </row>
    <row r="625" spans="1:6" s="1" customFormat="1" ht="15">
      <c r="A625" s="55"/>
      <c r="B625" s="2"/>
      <c r="C625" s="15"/>
      <c r="D625" s="16"/>
      <c r="E625" s="64"/>
      <c r="F625" s="64"/>
    </row>
    <row r="626" spans="1:6" s="1" customFormat="1" ht="15">
      <c r="A626" s="55"/>
      <c r="B626" s="2"/>
      <c r="C626" s="15"/>
      <c r="D626" s="16"/>
      <c r="E626" s="64"/>
      <c r="F626" s="64"/>
    </row>
    <row r="627" spans="1:6" s="1" customFormat="1" ht="15">
      <c r="A627" s="55"/>
      <c r="B627" s="2"/>
      <c r="C627" s="15"/>
      <c r="D627" s="16"/>
      <c r="E627" s="64"/>
      <c r="F627" s="64"/>
    </row>
    <row r="628" spans="1:6" s="1" customFormat="1" ht="15">
      <c r="A628" s="55"/>
      <c r="B628" s="2"/>
      <c r="C628" s="15"/>
      <c r="D628" s="16"/>
      <c r="E628" s="64"/>
      <c r="F628" s="64"/>
    </row>
    <row r="629" spans="1:6" s="1" customFormat="1" ht="15">
      <c r="A629" s="55"/>
      <c r="B629" s="2"/>
      <c r="C629" s="15"/>
      <c r="D629" s="16"/>
      <c r="E629" s="64"/>
      <c r="F629" s="64"/>
    </row>
    <row r="630" spans="1:6" s="1" customFormat="1" ht="15">
      <c r="A630" s="55"/>
      <c r="B630" s="2"/>
      <c r="C630" s="15"/>
      <c r="D630" s="16"/>
      <c r="E630" s="64"/>
      <c r="F630" s="64"/>
    </row>
    <row r="631" spans="1:6" s="1" customFormat="1" ht="15">
      <c r="A631" s="55"/>
      <c r="B631" s="2"/>
      <c r="C631" s="15"/>
      <c r="D631" s="16"/>
      <c r="E631" s="64"/>
      <c r="F631" s="64"/>
    </row>
    <row r="632" spans="1:6" s="1" customFormat="1" ht="15">
      <c r="A632" s="55"/>
      <c r="B632" s="2"/>
      <c r="C632" s="15"/>
      <c r="D632" s="16"/>
      <c r="E632" s="64"/>
      <c r="F632" s="64"/>
    </row>
    <row r="633" spans="1:6" s="1" customFormat="1" ht="15">
      <c r="A633" s="55"/>
      <c r="B633" s="2"/>
      <c r="C633" s="15"/>
      <c r="D633" s="16"/>
      <c r="E633" s="64"/>
      <c r="F633" s="64"/>
    </row>
    <row r="634" spans="1:6" s="1" customFormat="1" ht="15">
      <c r="A634" s="55"/>
      <c r="B634" s="2"/>
      <c r="C634" s="15"/>
      <c r="D634" s="16"/>
      <c r="E634" s="64"/>
      <c r="F634" s="64"/>
    </row>
    <row r="635" spans="1:6" s="1" customFormat="1" ht="15">
      <c r="A635" s="55"/>
      <c r="B635" s="2"/>
      <c r="C635" s="15"/>
      <c r="D635" s="16"/>
      <c r="E635" s="64"/>
      <c r="F635" s="64"/>
    </row>
    <row r="636" spans="1:6" s="1" customFormat="1" ht="15">
      <c r="A636" s="55"/>
      <c r="B636" s="2"/>
      <c r="C636" s="15"/>
      <c r="D636" s="16"/>
      <c r="E636" s="64"/>
      <c r="F636" s="64"/>
    </row>
    <row r="637" spans="1:6" s="1" customFormat="1" ht="15">
      <c r="A637" s="55"/>
      <c r="B637" s="2"/>
      <c r="C637" s="15"/>
      <c r="D637" s="16"/>
      <c r="E637" s="64"/>
      <c r="F637" s="64"/>
    </row>
    <row r="638" spans="1:6" s="1" customFormat="1" ht="15">
      <c r="A638" s="55"/>
      <c r="B638" s="2"/>
      <c r="C638" s="15"/>
      <c r="D638" s="16"/>
      <c r="E638" s="64"/>
      <c r="F638" s="64"/>
    </row>
    <row r="639" spans="1:6" s="1" customFormat="1" ht="15">
      <c r="A639" s="55"/>
      <c r="B639" s="2"/>
      <c r="C639" s="15"/>
      <c r="D639" s="16"/>
      <c r="E639" s="64"/>
      <c r="F639" s="64"/>
    </row>
    <row r="640" spans="1:6" s="1" customFormat="1" ht="15">
      <c r="A640" s="55"/>
      <c r="B640" s="2"/>
      <c r="C640" s="15"/>
      <c r="D640" s="16"/>
      <c r="E640" s="64"/>
      <c r="F640" s="64"/>
    </row>
    <row r="641" spans="1:6" s="1" customFormat="1" ht="15">
      <c r="A641" s="55"/>
      <c r="B641" s="2"/>
      <c r="C641" s="15"/>
      <c r="D641" s="16"/>
      <c r="E641" s="64"/>
      <c r="F641" s="64"/>
    </row>
    <row r="642" spans="1:6" s="1" customFormat="1" ht="15">
      <c r="A642" s="55"/>
      <c r="B642" s="2"/>
      <c r="C642" s="15"/>
      <c r="D642" s="16"/>
      <c r="E642" s="64"/>
      <c r="F642" s="64"/>
    </row>
    <row r="643" spans="1:6" s="1" customFormat="1" ht="15">
      <c r="A643" s="55"/>
      <c r="B643" s="2"/>
      <c r="C643" s="15"/>
      <c r="D643" s="16"/>
      <c r="E643" s="64"/>
      <c r="F643" s="64"/>
    </row>
    <row r="644" spans="1:6" s="1" customFormat="1" ht="15">
      <c r="A644" s="55"/>
      <c r="B644" s="2"/>
      <c r="C644" s="15"/>
      <c r="D644" s="16"/>
      <c r="E644" s="64"/>
      <c r="F644" s="64"/>
    </row>
    <row r="645" spans="1:6" s="1" customFormat="1" ht="15">
      <c r="A645" s="60"/>
      <c r="B645" s="25"/>
      <c r="C645" s="13"/>
      <c r="D645" s="13"/>
      <c r="E645" s="64"/>
      <c r="F645" s="64"/>
    </row>
    <row r="646" spans="1:6" s="1" customFormat="1" ht="15">
      <c r="A646" s="60"/>
      <c r="B646" s="14"/>
      <c r="C646" s="13"/>
      <c r="D646" s="13"/>
      <c r="E646" s="64"/>
      <c r="F646" s="64"/>
    </row>
    <row r="647" spans="1:6" s="1" customFormat="1" ht="15">
      <c r="A647" s="60"/>
      <c r="B647" s="14"/>
      <c r="C647" s="13"/>
      <c r="D647" s="13"/>
      <c r="E647" s="64"/>
      <c r="F647" s="64"/>
    </row>
    <row r="648" spans="1:6" s="1" customFormat="1" ht="15">
      <c r="A648" s="60"/>
      <c r="B648" s="14"/>
      <c r="C648" s="13"/>
      <c r="D648" s="13"/>
      <c r="E648" s="64"/>
      <c r="F648" s="64"/>
    </row>
    <row r="649" spans="1:6" s="1" customFormat="1" ht="15">
      <c r="A649" s="60"/>
      <c r="B649" s="14"/>
      <c r="C649" s="13"/>
      <c r="D649" s="13"/>
      <c r="E649" s="64"/>
      <c r="F649" s="64"/>
    </row>
    <row r="650" spans="1:6" s="1" customFormat="1" ht="15">
      <c r="A650" s="60"/>
      <c r="B650" s="14"/>
      <c r="C650" s="13"/>
      <c r="D650" s="13"/>
      <c r="E650" s="64"/>
      <c r="F650" s="64"/>
    </row>
    <row r="651" spans="1:6" s="1" customFormat="1" ht="15">
      <c r="A651" s="60"/>
      <c r="B651" s="14"/>
      <c r="C651" s="13"/>
      <c r="D651" s="13"/>
      <c r="E651" s="64"/>
      <c r="F651" s="64"/>
    </row>
    <row r="652" spans="1:6" s="1" customFormat="1" ht="15">
      <c r="A652" s="60"/>
      <c r="B652" s="14"/>
      <c r="C652" s="13"/>
      <c r="D652" s="13"/>
      <c r="E652" s="64"/>
      <c r="F652" s="64"/>
    </row>
    <row r="653" spans="1:6" s="1" customFormat="1" ht="15">
      <c r="A653" s="60"/>
      <c r="B653" s="14"/>
      <c r="C653" s="13"/>
      <c r="D653" s="13"/>
      <c r="E653" s="64"/>
      <c r="F653" s="64"/>
    </row>
    <row r="654" spans="1:6" s="1" customFormat="1" ht="15">
      <c r="A654" s="60"/>
      <c r="B654" s="14"/>
      <c r="C654" s="13"/>
      <c r="D654" s="13"/>
      <c r="E654" s="64"/>
      <c r="F654" s="64"/>
    </row>
    <row r="655" spans="1:6" s="1" customFormat="1" ht="15">
      <c r="A655" s="60"/>
      <c r="B655" s="14"/>
      <c r="C655" s="13"/>
      <c r="D655" s="13"/>
      <c r="E655" s="64"/>
      <c r="F655" s="64"/>
    </row>
    <row r="656" spans="1:6" s="1" customFormat="1" ht="15">
      <c r="A656" s="60"/>
      <c r="B656" s="14"/>
      <c r="C656" s="13"/>
      <c r="D656" s="13"/>
      <c r="E656" s="64"/>
      <c r="F656" s="64"/>
    </row>
    <row r="657" spans="1:6" s="1" customFormat="1" ht="15">
      <c r="A657" s="60"/>
      <c r="B657" s="14"/>
      <c r="C657" s="13"/>
      <c r="D657" s="13"/>
      <c r="E657" s="64"/>
      <c r="F657" s="64"/>
    </row>
    <row r="658" spans="1:6" s="1" customFormat="1" ht="15">
      <c r="A658" s="60"/>
      <c r="B658" s="14"/>
      <c r="C658" s="13"/>
      <c r="D658" s="13"/>
      <c r="E658" s="64"/>
      <c r="F658" s="64"/>
    </row>
    <row r="659" spans="1:6" s="1" customFormat="1" ht="15">
      <c r="A659" s="60"/>
      <c r="B659" s="14"/>
      <c r="C659" s="13"/>
      <c r="D659" s="13"/>
      <c r="E659" s="64"/>
      <c r="F659" s="64"/>
    </row>
    <row r="660" spans="1:6" s="1" customFormat="1" ht="15">
      <c r="A660" s="60"/>
      <c r="B660" s="14"/>
      <c r="C660" s="13"/>
      <c r="D660" s="13"/>
      <c r="E660" s="64"/>
      <c r="F660" s="64"/>
    </row>
    <row r="661" spans="1:6" s="1" customFormat="1" ht="15">
      <c r="A661" s="60"/>
      <c r="B661" s="14"/>
      <c r="C661" s="13"/>
      <c r="D661" s="13"/>
      <c r="E661" s="64"/>
      <c r="F661" s="64"/>
    </row>
    <row r="662" spans="1:6" s="1" customFormat="1" ht="15">
      <c r="A662" s="60"/>
      <c r="B662" s="14"/>
      <c r="C662" s="13"/>
      <c r="D662" s="13"/>
      <c r="E662" s="64"/>
      <c r="F662" s="64"/>
    </row>
    <row r="663" spans="1:6" s="1" customFormat="1" ht="15">
      <c r="A663" s="60"/>
      <c r="B663" s="10"/>
      <c r="C663" s="13"/>
      <c r="D663" s="13"/>
      <c r="E663" s="64"/>
      <c r="F663" s="64"/>
    </row>
    <row r="664" spans="1:6" s="1" customFormat="1" ht="15">
      <c r="A664" s="60"/>
      <c r="B664" s="10"/>
      <c r="C664" s="13"/>
      <c r="D664" s="13"/>
      <c r="E664" s="64"/>
      <c r="F664" s="64"/>
    </row>
    <row r="665" spans="1:6" s="1" customFormat="1" ht="15">
      <c r="A665" s="60"/>
      <c r="B665" s="10"/>
      <c r="C665" s="13"/>
      <c r="D665" s="13"/>
      <c r="E665" s="64"/>
      <c r="F665" s="64"/>
    </row>
    <row r="666" spans="1:6" s="1" customFormat="1" ht="15">
      <c r="A666" s="60"/>
      <c r="B666" s="10"/>
      <c r="C666" s="13"/>
      <c r="D666" s="13"/>
      <c r="E666" s="64"/>
      <c r="F666" s="64"/>
    </row>
    <row r="667" spans="1:6" s="1" customFormat="1" ht="15">
      <c r="A667" s="60"/>
      <c r="B667" s="10"/>
      <c r="C667" s="13"/>
      <c r="D667" s="13"/>
      <c r="E667" s="64"/>
      <c r="F667" s="64"/>
    </row>
    <row r="668" spans="1:6" s="1" customFormat="1" ht="15">
      <c r="A668" s="60"/>
      <c r="B668" s="10"/>
      <c r="C668" s="13"/>
      <c r="D668" s="13"/>
      <c r="E668" s="64"/>
      <c r="F668" s="64"/>
    </row>
    <row r="669" spans="1:6" s="1" customFormat="1" ht="15">
      <c r="A669" s="60"/>
      <c r="B669" s="10"/>
      <c r="C669" s="13"/>
      <c r="D669" s="13"/>
      <c r="E669" s="64"/>
      <c r="F669" s="64"/>
    </row>
    <row r="670" spans="1:6" s="1" customFormat="1" ht="15">
      <c r="A670" s="60"/>
      <c r="B670" s="10"/>
      <c r="C670" s="13"/>
      <c r="D670" s="13"/>
      <c r="E670" s="64"/>
      <c r="F670" s="64"/>
    </row>
    <row r="671" spans="1:6" s="1" customFormat="1" ht="15">
      <c r="A671" s="60"/>
      <c r="B671" s="10"/>
      <c r="C671" s="13"/>
      <c r="D671" s="13"/>
      <c r="E671" s="64"/>
      <c r="F671" s="64"/>
    </row>
    <row r="672" spans="1:6" s="1" customFormat="1" ht="15">
      <c r="A672" s="60"/>
      <c r="B672" s="10"/>
      <c r="C672" s="13"/>
      <c r="D672" s="13"/>
      <c r="E672" s="64"/>
      <c r="F672" s="64"/>
    </row>
    <row r="673" spans="1:6" s="1" customFormat="1" ht="15">
      <c r="A673" s="60"/>
      <c r="B673" s="10"/>
      <c r="C673" s="13"/>
      <c r="D673" s="13"/>
      <c r="E673" s="64"/>
      <c r="F673" s="64"/>
    </row>
    <row r="674" spans="1:6" s="1" customFormat="1" ht="15">
      <c r="A674" s="60"/>
      <c r="B674" s="10"/>
      <c r="C674" s="13"/>
      <c r="D674" s="13"/>
      <c r="E674" s="64"/>
      <c r="F674" s="64"/>
    </row>
    <row r="675" spans="1:6" s="1" customFormat="1" ht="15">
      <c r="A675" s="60"/>
      <c r="B675" s="10"/>
      <c r="C675" s="13"/>
      <c r="D675" s="13"/>
      <c r="E675" s="64"/>
      <c r="F675" s="64"/>
    </row>
    <row r="676" spans="1:6" s="1" customFormat="1" ht="15">
      <c r="A676" s="60"/>
      <c r="B676" s="10"/>
      <c r="C676" s="13"/>
      <c r="D676" s="13"/>
      <c r="E676" s="64"/>
      <c r="F676" s="64"/>
    </row>
    <row r="677" spans="1:6" s="1" customFormat="1" ht="15">
      <c r="A677" s="60"/>
      <c r="B677" s="10"/>
      <c r="C677" s="13"/>
      <c r="D677" s="13"/>
      <c r="E677" s="64"/>
      <c r="F677" s="64"/>
    </row>
    <row r="678" spans="1:6" s="1" customFormat="1" ht="15">
      <c r="A678" s="60"/>
      <c r="B678" s="10"/>
      <c r="C678" s="13"/>
      <c r="D678" s="13"/>
      <c r="E678" s="64"/>
      <c r="F678" s="64"/>
    </row>
    <row r="679" spans="1:6" s="1" customFormat="1" ht="15">
      <c r="A679" s="60"/>
      <c r="B679" s="10"/>
      <c r="C679" s="13"/>
      <c r="D679" s="13"/>
      <c r="E679" s="64"/>
      <c r="F679" s="64"/>
    </row>
    <row r="680" spans="1:6" s="1" customFormat="1" ht="15">
      <c r="A680" s="60"/>
      <c r="B680" s="10"/>
      <c r="C680" s="13"/>
      <c r="D680" s="13"/>
      <c r="E680" s="64"/>
      <c r="F680" s="64"/>
    </row>
    <row r="681" spans="1:6" s="1" customFormat="1" ht="15">
      <c r="A681" s="60"/>
      <c r="B681" s="10"/>
      <c r="C681" s="13"/>
      <c r="D681" s="13"/>
      <c r="E681" s="64"/>
      <c r="F681" s="64"/>
    </row>
    <row r="682" spans="1:6" s="1" customFormat="1" ht="15">
      <c r="A682" s="60"/>
      <c r="B682" s="10"/>
      <c r="C682" s="13"/>
      <c r="D682" s="13"/>
      <c r="E682" s="64"/>
      <c r="F682" s="64"/>
    </row>
    <row r="683" spans="1:6" s="1" customFormat="1" ht="15">
      <c r="A683" s="60"/>
      <c r="B683" s="10"/>
      <c r="C683" s="13"/>
      <c r="D683" s="13"/>
      <c r="E683" s="64"/>
      <c r="F683" s="64"/>
    </row>
    <row r="684" spans="1:6" s="1" customFormat="1" ht="15">
      <c r="A684" s="60"/>
      <c r="B684" s="10"/>
      <c r="C684" s="13"/>
      <c r="D684" s="13"/>
      <c r="E684" s="64"/>
      <c r="F684" s="64"/>
    </row>
    <row r="685" spans="1:6" s="1" customFormat="1" ht="15">
      <c r="A685" s="60"/>
      <c r="B685" s="10"/>
      <c r="C685" s="13"/>
      <c r="D685" s="13"/>
      <c r="E685" s="64"/>
      <c r="F685" s="64"/>
    </row>
    <row r="686" spans="1:6" s="1" customFormat="1" ht="15">
      <c r="A686" s="60"/>
      <c r="B686" s="10"/>
      <c r="C686" s="13"/>
      <c r="D686" s="13"/>
      <c r="E686" s="64"/>
      <c r="F686" s="64"/>
    </row>
    <row r="687" spans="1:6" s="1" customFormat="1" ht="15">
      <c r="A687" s="60"/>
      <c r="B687" s="10"/>
      <c r="C687" s="13"/>
      <c r="D687" s="13"/>
      <c r="E687" s="64"/>
      <c r="F687" s="64"/>
    </row>
    <row r="688" spans="1:6" s="1" customFormat="1" ht="15">
      <c r="A688" s="60"/>
      <c r="B688" s="10"/>
      <c r="C688" s="13"/>
      <c r="D688" s="13"/>
      <c r="E688" s="64"/>
      <c r="F688" s="64"/>
    </row>
    <row r="689" spans="1:6" s="1" customFormat="1" ht="15">
      <c r="A689" s="60"/>
      <c r="B689" s="10"/>
      <c r="C689" s="13"/>
      <c r="D689" s="13"/>
      <c r="E689" s="64"/>
      <c r="F689" s="64"/>
    </row>
    <row r="690" spans="1:6" s="1" customFormat="1" ht="15">
      <c r="A690" s="60"/>
      <c r="B690" s="10"/>
      <c r="C690" s="13"/>
      <c r="D690" s="13"/>
      <c r="E690" s="64"/>
      <c r="F690" s="64"/>
    </row>
    <row r="691" spans="1:6" s="1" customFormat="1" ht="15">
      <c r="A691" s="60"/>
      <c r="B691" s="10"/>
      <c r="C691" s="13"/>
      <c r="D691" s="13"/>
      <c r="E691" s="64"/>
      <c r="F691" s="64"/>
    </row>
    <row r="692" spans="1:6" s="1" customFormat="1" ht="15">
      <c r="A692" s="60"/>
      <c r="B692" s="10"/>
      <c r="C692" s="13"/>
      <c r="D692" s="13"/>
      <c r="E692" s="64"/>
      <c r="F692" s="64"/>
    </row>
    <row r="693" spans="1:6" s="1" customFormat="1" ht="15">
      <c r="A693" s="60"/>
      <c r="B693" s="10"/>
      <c r="C693" s="13"/>
      <c r="D693" s="13"/>
      <c r="E693" s="64"/>
      <c r="F693" s="64"/>
    </row>
    <row r="694" spans="1:6" s="1" customFormat="1" ht="15">
      <c r="A694" s="60"/>
      <c r="B694" s="10"/>
      <c r="C694" s="13"/>
      <c r="D694" s="13"/>
      <c r="E694" s="64"/>
      <c r="F694" s="64"/>
    </row>
    <row r="695" spans="1:6" s="1" customFormat="1" ht="15">
      <c r="A695" s="60"/>
      <c r="B695" s="10"/>
      <c r="C695" s="13"/>
      <c r="D695" s="13"/>
      <c r="E695" s="64"/>
      <c r="F695" s="64"/>
    </row>
    <row r="696" spans="1:6" s="1" customFormat="1" ht="15">
      <c r="A696" s="60"/>
      <c r="B696" s="10"/>
      <c r="C696" s="13"/>
      <c r="D696" s="13"/>
      <c r="E696" s="64"/>
      <c r="F696" s="64"/>
    </row>
    <row r="697" spans="1:6" s="1" customFormat="1" ht="15">
      <c r="A697" s="60"/>
      <c r="B697" s="10"/>
      <c r="C697" s="13"/>
      <c r="D697" s="13"/>
      <c r="E697" s="64"/>
      <c r="F697" s="64"/>
    </row>
    <row r="698" spans="1:6" s="1" customFormat="1" ht="15">
      <c r="A698" s="60"/>
      <c r="B698" s="10"/>
      <c r="C698" s="13"/>
      <c r="D698" s="13"/>
      <c r="E698" s="64"/>
      <c r="F698" s="64"/>
    </row>
    <row r="699" spans="1:6" s="1" customFormat="1" ht="15">
      <c r="A699" s="60"/>
      <c r="B699" s="10"/>
      <c r="C699" s="13"/>
      <c r="D699" s="13"/>
      <c r="E699" s="64"/>
      <c r="F699" s="64"/>
    </row>
    <row r="700" spans="1:6" s="1" customFormat="1" ht="15">
      <c r="A700" s="60"/>
      <c r="B700" s="10"/>
      <c r="C700" s="13"/>
      <c r="D700" s="13"/>
      <c r="E700" s="64"/>
      <c r="F700" s="64"/>
    </row>
    <row r="701" spans="1:6" s="1" customFormat="1" ht="15">
      <c r="A701" s="60"/>
      <c r="B701" s="10"/>
      <c r="C701" s="13"/>
      <c r="D701" s="13"/>
      <c r="E701" s="64"/>
      <c r="F701" s="64"/>
    </row>
    <row r="702" spans="1:6" s="1" customFormat="1" ht="15">
      <c r="A702" s="60"/>
      <c r="B702" s="10"/>
      <c r="C702" s="13"/>
      <c r="D702" s="13"/>
      <c r="E702" s="64"/>
      <c r="F702" s="64"/>
    </row>
    <row r="703" spans="1:6" s="1" customFormat="1" ht="15">
      <c r="A703" s="60"/>
      <c r="B703" s="10"/>
      <c r="C703" s="13"/>
      <c r="D703" s="13"/>
      <c r="E703" s="64"/>
      <c r="F703" s="64"/>
    </row>
    <row r="704" spans="1:6" s="1" customFormat="1" ht="15">
      <c r="A704" s="60"/>
      <c r="B704" s="10"/>
      <c r="C704" s="13"/>
      <c r="D704" s="13"/>
      <c r="E704" s="64"/>
      <c r="F704" s="64"/>
    </row>
    <row r="705" spans="1:6" s="1" customFormat="1" ht="15">
      <c r="A705" s="60"/>
      <c r="B705" s="10"/>
      <c r="C705" s="13"/>
      <c r="D705" s="13"/>
      <c r="E705" s="64"/>
      <c r="F705" s="64"/>
    </row>
    <row r="706" spans="1:6" s="1" customFormat="1" ht="15">
      <c r="A706" s="60"/>
      <c r="B706" s="10"/>
      <c r="C706" s="13"/>
      <c r="D706" s="13"/>
      <c r="E706" s="64"/>
      <c r="F706" s="64"/>
    </row>
    <row r="707" spans="1:6" s="1" customFormat="1" ht="15">
      <c r="A707" s="60"/>
      <c r="B707" s="10"/>
      <c r="C707" s="13"/>
      <c r="D707" s="13"/>
      <c r="E707" s="64"/>
      <c r="F707" s="64"/>
    </row>
    <row r="708" spans="1:6" s="1" customFormat="1" ht="15">
      <c r="A708" s="60"/>
      <c r="B708" s="10"/>
      <c r="C708" s="13"/>
      <c r="D708" s="13"/>
      <c r="E708" s="64"/>
      <c r="F708" s="64"/>
    </row>
    <row r="709" spans="1:6" s="1" customFormat="1" ht="15">
      <c r="A709" s="60"/>
      <c r="B709" s="10"/>
      <c r="C709" s="13"/>
      <c r="D709" s="13"/>
      <c r="E709" s="64"/>
      <c r="F709" s="64"/>
    </row>
    <row r="710" spans="1:6" s="1" customFormat="1" ht="15">
      <c r="A710" s="60"/>
      <c r="B710" s="10"/>
      <c r="C710" s="13"/>
      <c r="D710" s="13"/>
      <c r="E710" s="64"/>
      <c r="F710" s="64"/>
    </row>
    <row r="711" spans="1:6" s="1" customFormat="1" ht="15">
      <c r="A711" s="60"/>
      <c r="B711" s="10"/>
      <c r="C711" s="13"/>
      <c r="D711" s="13"/>
      <c r="E711" s="64"/>
      <c r="F711" s="64"/>
    </row>
    <row r="712" spans="1:6" s="1" customFormat="1" ht="15">
      <c r="A712" s="60"/>
      <c r="B712" s="10"/>
      <c r="C712" s="13"/>
      <c r="D712" s="13"/>
      <c r="E712" s="64"/>
      <c r="F712" s="64"/>
    </row>
    <row r="713" spans="1:6" s="1" customFormat="1" ht="15">
      <c r="A713" s="60"/>
      <c r="B713" s="10"/>
      <c r="C713" s="13"/>
      <c r="D713" s="13"/>
      <c r="E713" s="64"/>
      <c r="F713" s="64"/>
    </row>
    <row r="714" spans="1:6" s="1" customFormat="1" ht="15">
      <c r="A714" s="60"/>
      <c r="B714" s="10"/>
      <c r="C714" s="13"/>
      <c r="D714" s="13"/>
      <c r="E714" s="64"/>
      <c r="F714" s="64"/>
    </row>
    <row r="715" spans="1:6" s="1" customFormat="1" ht="15">
      <c r="A715" s="60"/>
      <c r="B715" s="10"/>
      <c r="C715" s="13"/>
      <c r="D715" s="13"/>
      <c r="E715" s="64"/>
      <c r="F715" s="64"/>
    </row>
    <row r="716" spans="1:6" s="1" customFormat="1" ht="15">
      <c r="A716" s="60"/>
      <c r="B716" s="10"/>
      <c r="C716" s="13"/>
      <c r="D716" s="13"/>
      <c r="E716" s="64"/>
      <c r="F716" s="64"/>
    </row>
    <row r="717" spans="1:6" s="1" customFormat="1" ht="15">
      <c r="A717" s="60"/>
      <c r="B717" s="10"/>
      <c r="C717" s="13"/>
      <c r="D717" s="13"/>
      <c r="E717" s="64"/>
      <c r="F717" s="64"/>
    </row>
    <row r="718" spans="1:6" s="1" customFormat="1" ht="15">
      <c r="A718" s="60"/>
      <c r="B718" s="10"/>
      <c r="C718" s="13"/>
      <c r="D718" s="13"/>
      <c r="E718" s="64"/>
      <c r="F718" s="64"/>
    </row>
    <row r="719" spans="1:6" s="1" customFormat="1" ht="15">
      <c r="A719" s="60"/>
      <c r="B719" s="10"/>
      <c r="C719" s="13"/>
      <c r="D719" s="13"/>
      <c r="E719" s="64"/>
      <c r="F719" s="64"/>
    </row>
    <row r="720" spans="1:6" s="1" customFormat="1" ht="15">
      <c r="A720" s="60"/>
      <c r="B720" s="10"/>
      <c r="C720" s="13"/>
      <c r="D720" s="13"/>
      <c r="E720" s="64"/>
      <c r="F720" s="64"/>
    </row>
    <row r="721" spans="1:6" s="1" customFormat="1" ht="15">
      <c r="A721" s="60"/>
      <c r="B721" s="10"/>
      <c r="C721" s="13"/>
      <c r="D721" s="13"/>
      <c r="E721" s="64"/>
      <c r="F721" s="64"/>
    </row>
    <row r="722" spans="1:6" s="1" customFormat="1" ht="15">
      <c r="A722" s="60"/>
      <c r="B722" s="10"/>
      <c r="C722" s="13"/>
      <c r="D722" s="13"/>
      <c r="E722" s="64"/>
      <c r="F722" s="64"/>
    </row>
    <row r="723" spans="13:15" ht="15">
      <c r="M723" s="17"/>
      <c r="O723" s="10"/>
    </row>
    <row r="724" spans="1:13" s="18" customFormat="1" ht="15">
      <c r="A724" s="60"/>
      <c r="B724" s="10"/>
      <c r="C724" s="13"/>
      <c r="D724" s="13"/>
      <c r="E724" s="64"/>
      <c r="F724" s="64"/>
      <c r="J724" s="19"/>
      <c r="K724" s="20"/>
      <c r="L724" s="20"/>
      <c r="M724" s="17"/>
    </row>
    <row r="725" spans="13:15" ht="15">
      <c r="M725" s="17"/>
      <c r="O725" s="10"/>
    </row>
    <row r="726" spans="13:15" ht="15">
      <c r="M726" s="17"/>
      <c r="O726" s="10"/>
    </row>
    <row r="727" spans="13:15" ht="15">
      <c r="M727" s="17"/>
      <c r="O727" s="10"/>
    </row>
    <row r="729" spans="13:15" ht="15">
      <c r="M729" s="18"/>
      <c r="O729" s="10"/>
    </row>
  </sheetData>
  <sheetProtection/>
  <conditionalFormatting sqref="E229:E236 E226:E227 E243:E247 E249:E250 E261:E265 E215:E216 E238:E240 E267:E268 E318:E356 E428:E65536 E218:E223 E270:E279 E286 E70:E95 E97:E114 E1:E44 E46:E68 E209:E213 E197:E207 E116:E124">
    <cfRule type="cellIs" priority="125" dxfId="0" operator="equal" stopIfTrue="1">
      <formula>0</formula>
    </cfRule>
  </conditionalFormatting>
  <conditionalFormatting sqref="E217">
    <cfRule type="cellIs" priority="109" dxfId="0" operator="equal" stopIfTrue="1">
      <formula>0</formula>
    </cfRule>
  </conditionalFormatting>
  <conditionalFormatting sqref="E225">
    <cfRule type="cellIs" priority="108" dxfId="0" operator="equal" stopIfTrue="1">
      <formula>0</formula>
    </cfRule>
  </conditionalFormatting>
  <conditionalFormatting sqref="E241">
    <cfRule type="cellIs" priority="107" dxfId="0" operator="equal" stopIfTrue="1">
      <formula>0</formula>
    </cfRule>
  </conditionalFormatting>
  <conditionalFormatting sqref="E252">
    <cfRule type="cellIs" priority="105" dxfId="0" operator="equal" stopIfTrue="1">
      <formula>0</formula>
    </cfRule>
  </conditionalFormatting>
  <conditionalFormatting sqref="E255">
    <cfRule type="cellIs" priority="104" dxfId="0" operator="equal" stopIfTrue="1">
      <formula>0</formula>
    </cfRule>
  </conditionalFormatting>
  <conditionalFormatting sqref="E254">
    <cfRule type="cellIs" priority="103" dxfId="0" operator="equal" stopIfTrue="1">
      <formula>0</formula>
    </cfRule>
  </conditionalFormatting>
  <conditionalFormatting sqref="E256:E257">
    <cfRule type="cellIs" priority="102" dxfId="0" operator="equal" stopIfTrue="1">
      <formula>0</formula>
    </cfRule>
  </conditionalFormatting>
  <conditionalFormatting sqref="E253">
    <cfRule type="cellIs" priority="89" dxfId="0" operator="equal" stopIfTrue="1">
      <formula>0</formula>
    </cfRule>
  </conditionalFormatting>
  <conditionalFormatting sqref="E242">
    <cfRule type="cellIs" priority="91" dxfId="0" operator="equal" stopIfTrue="1">
      <formula>0</formula>
    </cfRule>
  </conditionalFormatting>
  <conditionalFormatting sqref="E214">
    <cfRule type="cellIs" priority="85" dxfId="0" operator="equal" stopIfTrue="1">
      <formula>0</formula>
    </cfRule>
  </conditionalFormatting>
  <conditionalFormatting sqref="E258:E260">
    <cfRule type="cellIs" priority="88" dxfId="0" operator="equal" stopIfTrue="1">
      <formula>0</formula>
    </cfRule>
  </conditionalFormatting>
  <conditionalFormatting sqref="E237">
    <cfRule type="cellIs" priority="83" dxfId="0" operator="equal" stopIfTrue="1">
      <formula>0</formula>
    </cfRule>
  </conditionalFormatting>
  <conditionalFormatting sqref="E251">
    <cfRule type="cellIs" priority="82" dxfId="0" operator="equal" stopIfTrue="1">
      <formula>0</formula>
    </cfRule>
  </conditionalFormatting>
  <conditionalFormatting sqref="E266">
    <cfRule type="cellIs" priority="81" dxfId="0" operator="equal" stopIfTrue="1">
      <formula>0</formula>
    </cfRule>
  </conditionalFormatting>
  <conditionalFormatting sqref="E280:E284 E297:E300">
    <cfRule type="cellIs" priority="80" dxfId="0" operator="equal" stopIfTrue="1">
      <formula>0</formula>
    </cfRule>
  </conditionalFormatting>
  <conditionalFormatting sqref="E296">
    <cfRule type="cellIs" priority="79" dxfId="0" operator="equal" stopIfTrue="1">
      <formula>0</formula>
    </cfRule>
  </conditionalFormatting>
  <conditionalFormatting sqref="E301:E314 E316:E317">
    <cfRule type="cellIs" priority="78" dxfId="0" operator="equal" stopIfTrue="1">
      <formula>0</formula>
    </cfRule>
  </conditionalFormatting>
  <conditionalFormatting sqref="E418">
    <cfRule type="cellIs" priority="76" dxfId="0" operator="equal" stopIfTrue="1">
      <formula>0</formula>
    </cfRule>
  </conditionalFormatting>
  <conditionalFormatting sqref="E315">
    <cfRule type="cellIs" priority="75" dxfId="0" operator="equal" stopIfTrue="1">
      <formula>0</formula>
    </cfRule>
  </conditionalFormatting>
  <conditionalFormatting sqref="E357:E364">
    <cfRule type="cellIs" priority="74" dxfId="0" operator="equal" stopIfTrue="1">
      <formula>0</formula>
    </cfRule>
  </conditionalFormatting>
  <conditionalFormatting sqref="E365:E414 E416:E417">
    <cfRule type="cellIs" priority="57" dxfId="0" operator="equal" stopIfTrue="1">
      <formula>0</formula>
    </cfRule>
  </conditionalFormatting>
  <conditionalFormatting sqref="E221">
    <cfRule type="cellIs" priority="56" dxfId="0" operator="equal" stopIfTrue="1">
      <formula>0</formula>
    </cfRule>
  </conditionalFormatting>
  <conditionalFormatting sqref="E245">
    <cfRule type="cellIs" priority="55" dxfId="0" operator="equal" stopIfTrue="1">
      <formula>0</formula>
    </cfRule>
  </conditionalFormatting>
  <conditionalFormatting sqref="E269">
    <cfRule type="cellIs" priority="54" dxfId="0" operator="equal" stopIfTrue="1">
      <formula>0</formula>
    </cfRule>
  </conditionalFormatting>
  <conditionalFormatting sqref="E285">
    <cfRule type="cellIs" priority="53" dxfId="0" operator="equal" stopIfTrue="1">
      <formula>0</formula>
    </cfRule>
  </conditionalFormatting>
  <conditionalFormatting sqref="E29">
    <cfRule type="cellIs" priority="51" dxfId="0" operator="equal" stopIfTrue="1">
      <formula>0</formula>
    </cfRule>
  </conditionalFormatting>
  <conditionalFormatting sqref="E87">
    <cfRule type="cellIs" priority="19" dxfId="0" operator="equal" stopIfTrue="1">
      <formula>0</formula>
    </cfRule>
  </conditionalFormatting>
  <conditionalFormatting sqref="E43">
    <cfRule type="cellIs" priority="15" dxfId="0" operator="equal" stopIfTrue="1">
      <formula>0</formula>
    </cfRule>
  </conditionalFormatting>
  <conditionalFormatting sqref="E57">
    <cfRule type="cellIs" priority="14" dxfId="0" operator="equal" stopIfTrue="1">
      <formula>0</formula>
    </cfRule>
  </conditionalFormatting>
  <conditionalFormatting sqref="E102">
    <cfRule type="cellIs" priority="13" dxfId="0" operator="equal" stopIfTrue="1">
      <formula>0</formula>
    </cfRule>
  </conditionalFormatting>
  <conditionalFormatting sqref="E60">
    <cfRule type="cellIs" priority="12" dxfId="0" operator="equal" stopIfTrue="1">
      <formula>0</formula>
    </cfRule>
  </conditionalFormatting>
  <conditionalFormatting sqref="E75">
    <cfRule type="cellIs" priority="11" dxfId="0" operator="equal" stopIfTrue="1">
      <formula>0</formula>
    </cfRule>
  </conditionalFormatting>
  <conditionalFormatting sqref="E71">
    <cfRule type="cellIs" priority="10" dxfId="0" operator="equal" stopIfTrue="1">
      <formula>0</formula>
    </cfRule>
  </conditionalFormatting>
  <conditionalFormatting sqref="E85">
    <cfRule type="cellIs" priority="9" dxfId="0" operator="equal" stopIfTrue="1">
      <formula>0</formula>
    </cfRule>
  </conditionalFormatting>
  <conditionalFormatting sqref="E99">
    <cfRule type="cellIs" priority="8" dxfId="0" operator="equal" stopIfTrue="1">
      <formula>0</formula>
    </cfRule>
  </conditionalFormatting>
  <conditionalFormatting sqref="E114">
    <cfRule type="cellIs" priority="7" dxfId="0" operator="equal" stopIfTrue="1">
      <formula>0</formula>
    </cfRule>
  </conditionalFormatting>
  <conditionalFormatting sqref="E120">
    <cfRule type="cellIs" priority="6" dxfId="0" operator="equal" stopIfTrue="1">
      <formula>0</formula>
    </cfRule>
  </conditionalFormatting>
  <conditionalFormatting sqref="E119">
    <cfRule type="cellIs" priority="4" dxfId="0" operator="equal" stopIfTrue="1">
      <formula>0</formula>
    </cfRule>
  </conditionalFormatting>
  <conditionalFormatting sqref="E123:E124">
    <cfRule type="cellIs" priority="3" dxfId="0" operator="equal" stopIfTrue="1">
      <formula>0</formula>
    </cfRule>
  </conditionalFormatting>
  <conditionalFormatting sqref="E125:E143 E145:E196">
    <cfRule type="cellIs" priority="2" dxfId="0" operator="equal" stopIfTrue="1">
      <formula>0</formula>
    </cfRule>
  </conditionalFormatting>
  <conditionalFormatting sqref="E144">
    <cfRule type="cellIs" priority="1" dxfId="0" operator="equal" stopIfTrue="1">
      <formula>0</formula>
    </cfRule>
  </conditionalFormatting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Deltron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NikolaMatic</dc:creator>
  <cp:keywords/>
  <dc:description/>
  <cp:lastModifiedBy>Marina</cp:lastModifiedBy>
  <cp:lastPrinted>2015-12-22T10:29:16Z</cp:lastPrinted>
  <dcterms:created xsi:type="dcterms:W3CDTF">2008-09-24T09:18:47Z</dcterms:created>
  <dcterms:modified xsi:type="dcterms:W3CDTF">2023-11-30T12:26:24Z</dcterms:modified>
  <cp:category/>
  <cp:version/>
  <cp:contentType/>
  <cp:contentStatus/>
</cp:coreProperties>
</file>