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40" activeTab="0"/>
  </bookViews>
  <sheets>
    <sheet name="PLAN NABAVE ZA  2023  GODINU" sheetId="1" r:id="rId1"/>
    <sheet name="Sheet2" sheetId="2" state="hidden" r:id="rId2"/>
  </sheets>
  <externalReferences>
    <externalReference r:id="rId5"/>
    <externalReference r:id="rId6"/>
  </externalReferences>
  <definedNames>
    <definedName name="a">'[2]Sheet2'!$E$1:$E$4</definedName>
    <definedName name="CPV_BKB">'Sheet2'!$D$1:$D$9454</definedName>
    <definedName name="DANE">'Sheet2'!$B$1:$B$2</definedName>
    <definedName name="kontrola">'[1]Sheet2'!$E$1:$E$4</definedName>
    <definedName name="_xlnm.Print_Area" localSheetId="0">'PLAN NABAVE ZA  2023  GODINU'!$A$1:$P$48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<sst xmlns="http://schemas.openxmlformats.org/spreadsheetml/2006/main" count="9566" uniqueCount="9540">
  <si>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</si>
  <si>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</si>
  <si>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</si>
  <si>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</si>
  <si>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</si>
  <si>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</si>
  <si>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</si>
  <si>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</si>
  <si>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</si>
  <si>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</si>
  <si>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</si>
  <si>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</si>
  <si>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</si>
  <si>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</si>
  <si>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</si>
  <si>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</si>
  <si>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</si>
  <si>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</si>
  <si>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</si>
  <si>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</si>
  <si>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</si>
  <si>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</si>
  <si>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</si>
  <si>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</si>
  <si>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</si>
  <si>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</si>
  <si>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</si>
  <si>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</si>
  <si>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</si>
  <si>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</si>
  <si>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</si>
  <si>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</si>
  <si>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</si>
  <si>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</si>
  <si>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</si>
  <si>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</si>
  <si>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</si>
  <si>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</si>
  <si>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</si>
  <si>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</si>
  <si>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</si>
  <si>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</si>
  <si>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</si>
  <si>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</si>
  <si>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</si>
  <si>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</si>
  <si>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</si>
  <si>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</si>
  <si>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</si>
  <si>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</si>
  <si>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</si>
  <si>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</si>
  <si>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</si>
  <si>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</si>
  <si>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</si>
  <si>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</si>
  <si>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</si>
  <si>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</si>
  <si>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</si>
  <si>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</si>
  <si>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</si>
  <si>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</si>
  <si>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</si>
  <si>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</si>
  <si>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</si>
  <si>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</si>
  <si>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</si>
  <si>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</si>
  <si>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</si>
  <si>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</si>
  <si>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</si>
  <si>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</si>
  <si>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</si>
  <si>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</si>
  <si>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</si>
  <si>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</si>
  <si>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</si>
  <si>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</si>
  <si>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</si>
  <si>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</si>
  <si>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</si>
  <si>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</si>
  <si>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</si>
  <si>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</si>
  <si>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</si>
  <si>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</si>
  <si>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</si>
  <si>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</si>
  <si>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</si>
  <si>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</si>
  <si>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</si>
  <si>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</si>
  <si>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</si>
  <si>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</si>
  <si>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</si>
  <si>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</si>
  <si>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</si>
  <si>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</si>
  <si>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</si>
  <si>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</si>
  <si>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</si>
  <si>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</si>
  <si>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</si>
  <si>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</si>
  <si>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</si>
  <si>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</si>
  <si>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</si>
  <si>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</si>
  <si>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</si>
  <si>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</si>
  <si>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</si>
  <si>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</si>
  <si>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</si>
  <si>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</si>
  <si>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</si>
  <si>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</si>
  <si>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</si>
  <si>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</si>
  <si>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</si>
  <si>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</si>
  <si>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</si>
  <si>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</si>
  <si>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</si>
  <si>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</si>
  <si>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</si>
  <si>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</si>
  <si>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</si>
  <si>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</si>
  <si>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</si>
  <si>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</si>
  <si>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</si>
  <si>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</si>
  <si>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</si>
  <si>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</si>
  <si>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</si>
  <si>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</si>
  <si>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</si>
  <si>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</si>
  <si>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</si>
  <si>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</si>
  <si>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</si>
  <si>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</si>
  <si>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</si>
  <si>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</si>
  <si>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</si>
  <si>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</si>
  <si>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</si>
  <si>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</si>
  <si>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</si>
  <si>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</si>
  <si>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</si>
  <si>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</si>
  <si>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</si>
  <si>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</si>
  <si>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</si>
  <si>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</si>
  <si>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</si>
  <si>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</si>
  <si>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</si>
  <si>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</si>
  <si>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</si>
  <si>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</si>
  <si>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</si>
  <si>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</si>
  <si>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</si>
  <si>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</si>
  <si>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</si>
  <si>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</si>
  <si>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</si>
  <si>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</si>
  <si>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</si>
  <si>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</si>
  <si>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</si>
  <si>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</si>
  <si>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</si>
  <si>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</si>
  <si>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</si>
  <si>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</si>
  <si>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</si>
  <si>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</si>
  <si>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</si>
  <si>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</si>
  <si>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</si>
  <si>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</si>
  <si>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</si>
  <si>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</si>
  <si>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</si>
  <si>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</si>
  <si>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</si>
  <si>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</si>
  <si>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</si>
  <si>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</si>
  <si>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</si>
  <si>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</si>
  <si>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</si>
  <si>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</si>
  <si>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</si>
  <si>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</si>
  <si>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</si>
  <si>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</si>
  <si>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</si>
  <si>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</si>
  <si>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</si>
  <si>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</si>
  <si>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</si>
  <si>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</si>
  <si>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</si>
  <si>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</si>
  <si>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</si>
  <si>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</si>
  <si>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</si>
  <si>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</si>
  <si>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</si>
  <si>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</si>
  <si>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</si>
  <si>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</si>
  <si>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</si>
  <si>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</si>
  <si>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</si>
  <si>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</si>
  <si>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</si>
  <si>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</si>
  <si>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</si>
  <si>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</si>
  <si>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</si>
  <si>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</si>
  <si>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</si>
  <si>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</si>
  <si>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</si>
  <si>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</si>
  <si>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</si>
  <si>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</si>
  <si>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</si>
  <si>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</si>
  <si>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</si>
  <si>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</si>
  <si>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</si>
  <si>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</si>
  <si>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</si>
  <si>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</si>
  <si>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</si>
  <si>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</si>
  <si>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</si>
  <si>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</si>
  <si>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</si>
  <si>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</si>
  <si>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</si>
  <si>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</si>
  <si>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</si>
  <si>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</si>
  <si>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</si>
  <si>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</si>
  <si>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</si>
  <si>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</si>
  <si>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</si>
  <si>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</si>
  <si>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</si>
  <si>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</si>
  <si>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</si>
  <si>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</si>
  <si>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</si>
  <si>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</si>
  <si>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</si>
  <si>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</si>
  <si>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</si>
  <si>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</si>
  <si>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</si>
  <si>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</si>
  <si>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</si>
  <si>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</si>
  <si>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</si>
  <si>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</si>
  <si>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</si>
  <si>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</si>
  <si>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</si>
  <si>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</si>
  <si>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</si>
  <si>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</si>
  <si>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</si>
  <si>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</si>
  <si>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</si>
  <si>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</si>
  <si>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</si>
  <si>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</si>
  <si>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</si>
  <si>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</si>
  <si>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</si>
  <si>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</si>
  <si>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</si>
  <si>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</si>
  <si>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</si>
  <si>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</si>
  <si>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</si>
  <si>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</si>
  <si>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</si>
  <si>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</si>
  <si>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</si>
  <si>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</si>
  <si>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</si>
  <si>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</si>
  <si>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</si>
  <si>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</si>
  <si>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</si>
  <si>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</si>
  <si>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</si>
  <si>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</si>
  <si>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</si>
  <si>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</si>
  <si>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</si>
  <si>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</si>
  <si>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</si>
  <si>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</si>
  <si>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</si>
  <si>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</si>
  <si>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</si>
  <si>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</si>
  <si>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</si>
  <si>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</si>
  <si>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</si>
  <si>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</si>
  <si>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</si>
  <si>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</si>
  <si>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</si>
  <si>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</si>
  <si>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</si>
  <si>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</si>
  <si>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</si>
  <si>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</si>
  <si>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</si>
  <si>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</si>
  <si>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</si>
  <si>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</si>
  <si>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</si>
  <si>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</si>
  <si>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</si>
  <si>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</si>
  <si>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</si>
  <si>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</si>
  <si>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</si>
  <si>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</si>
  <si>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</si>
  <si>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</si>
  <si>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</si>
  <si>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</si>
  <si>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</si>
  <si>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</si>
  <si>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</si>
  <si>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</si>
  <si>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</si>
  <si>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</si>
  <si>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</si>
  <si>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</si>
  <si>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</si>
  <si>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</si>
  <si>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</si>
  <si>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</si>
  <si>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</si>
  <si>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</si>
  <si>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</si>
  <si>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</si>
  <si>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</si>
  <si>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</si>
  <si>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</si>
  <si>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</si>
  <si>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</si>
  <si>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</si>
  <si>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</si>
  <si>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</si>
  <si>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</si>
  <si>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</si>
  <si>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</si>
  <si>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</si>
  <si>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</si>
  <si>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</si>
  <si>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</si>
  <si>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</si>
  <si>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</si>
  <si>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</si>
  <si>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</si>
  <si>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</si>
  <si>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</si>
  <si>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</si>
  <si>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</si>
  <si>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</si>
  <si>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</si>
  <si>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</si>
  <si>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</si>
  <si>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</si>
  <si>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</si>
  <si>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</si>
  <si>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</si>
  <si>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</si>
  <si>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</si>
  <si>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</si>
  <si>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</si>
  <si>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</si>
  <si>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</si>
  <si>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</si>
  <si>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</si>
  <si>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</si>
  <si>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</si>
  <si>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</si>
  <si>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</si>
  <si>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</si>
  <si>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</si>
  <si>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</si>
  <si>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</si>
  <si>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</si>
  <si>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</si>
  <si>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</si>
  <si>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</si>
  <si>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</si>
  <si>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</si>
  <si>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</si>
  <si>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</si>
  <si>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</si>
  <si>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</si>
  <si>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</si>
  <si>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</si>
  <si>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</si>
  <si>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</si>
  <si>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</si>
  <si>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</si>
  <si>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</si>
  <si>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</si>
  <si>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</si>
  <si>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</si>
  <si>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</si>
  <si>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</si>
  <si>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</si>
  <si>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</si>
  <si>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</si>
  <si>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</si>
  <si>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</si>
  <si>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</si>
  <si>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</si>
  <si>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</si>
  <si>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</si>
  <si>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</si>
  <si>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</si>
  <si>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</si>
  <si>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</si>
  <si>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</si>
  <si>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</si>
  <si>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</si>
  <si>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</si>
  <si>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</si>
  <si>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</si>
  <si>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</si>
  <si>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</si>
  <si>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</si>
  <si>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</si>
  <si>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</si>
  <si>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</si>
  <si>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</si>
  <si>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</si>
  <si>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</si>
  <si>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</si>
  <si>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</si>
  <si>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</si>
  <si>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</si>
  <si>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</si>
  <si>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</si>
  <si>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</si>
  <si>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</si>
  <si>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</si>
  <si>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</si>
  <si>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</si>
  <si>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</si>
  <si>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</si>
  <si>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</si>
  <si>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</si>
  <si>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</si>
  <si>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</si>
  <si>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</si>
  <si>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</si>
  <si>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</si>
  <si>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</si>
  <si>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</si>
  <si>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</si>
  <si>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</si>
  <si>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</si>
  <si>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</si>
  <si>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</si>
  <si>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</si>
  <si>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</si>
  <si>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</si>
  <si>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</si>
  <si>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</si>
  <si>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</si>
  <si>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</si>
  <si>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</si>
  <si>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</si>
  <si>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</si>
  <si>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</si>
  <si>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</si>
  <si>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</si>
  <si>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</si>
  <si>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</si>
  <si>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</si>
  <si>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</si>
  <si>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</si>
  <si>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</si>
  <si>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</si>
  <si>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</si>
  <si>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</si>
  <si>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</si>
  <si>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</si>
  <si>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</si>
  <si>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</si>
  <si>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</si>
  <si>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</si>
  <si>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</si>
  <si>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</si>
  <si>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</si>
  <si>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</si>
  <si>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</si>
  <si>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</si>
  <si>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</si>
  <si>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</si>
  <si>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</si>
  <si>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</si>
  <si>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</si>
  <si>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</si>
  <si>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</si>
  <si>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</si>
  <si>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</si>
  <si>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</si>
  <si>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</si>
  <si>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</si>
  <si>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</si>
  <si>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</si>
  <si>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</si>
  <si>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</si>
  <si>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</si>
  <si>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</si>
  <si>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</si>
  <si>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</si>
  <si>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</si>
  <si>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</si>
  <si>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</si>
  <si>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</si>
  <si>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</si>
  <si>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</si>
  <si>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</si>
  <si>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</si>
  <si>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</si>
  <si>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</si>
  <si>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</si>
  <si>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</si>
  <si>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</si>
  <si>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</si>
  <si>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</si>
  <si>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</si>
  <si>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</si>
  <si>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</si>
  <si>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</si>
  <si>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</si>
  <si>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</si>
  <si>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</si>
  <si>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</si>
  <si>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</si>
  <si>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</si>
  <si>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</si>
  <si>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</si>
  <si>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</si>
  <si>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</si>
  <si>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</si>
  <si>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</si>
  <si>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</si>
  <si>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</si>
  <si>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</si>
  <si>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</si>
  <si>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</si>
  <si>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</si>
  <si>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</si>
  <si>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</si>
  <si>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</si>
  <si>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</si>
  <si>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</si>
  <si>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</si>
  <si>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</si>
  <si>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</si>
  <si>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</si>
  <si>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</si>
  <si>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</si>
  <si>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</si>
  <si>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</si>
  <si>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</si>
  <si>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</si>
  <si>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</si>
  <si>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</si>
  <si>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</si>
  <si>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</si>
  <si>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</si>
  <si>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</si>
  <si>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</si>
  <si>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</si>
  <si>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</si>
  <si>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</si>
  <si>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</si>
  <si>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</si>
  <si>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</si>
  <si>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</si>
  <si>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</si>
  <si>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</si>
  <si>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</si>
  <si>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</si>
  <si>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</si>
  <si>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</si>
  <si>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</si>
  <si>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</si>
  <si>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</si>
  <si>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</si>
  <si>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</si>
  <si>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</si>
  <si>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</si>
  <si>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</si>
  <si>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</si>
  <si>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</si>
  <si>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</si>
  <si>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</si>
  <si>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</si>
  <si>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</si>
  <si>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</si>
  <si>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</si>
  <si>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</si>
  <si>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</si>
  <si>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</si>
  <si>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</si>
  <si>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</si>
  <si>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</si>
  <si>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</si>
  <si>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</si>
  <si>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</si>
  <si>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</si>
  <si>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</si>
  <si>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</si>
  <si>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</si>
  <si>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</si>
  <si>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</si>
  <si>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</si>
  <si>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</si>
  <si>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</si>
  <si>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</si>
  <si>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</si>
  <si>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</si>
  <si>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</si>
  <si>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</si>
  <si>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</si>
  <si>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</si>
  <si>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</si>
  <si>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</si>
  <si>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</si>
  <si>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</si>
  <si>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</si>
  <si>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</si>
  <si>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</si>
  <si>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</si>
  <si>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</si>
  <si>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</si>
  <si>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</si>
  <si>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</si>
  <si>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</si>
  <si>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</si>
  <si>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</si>
  <si>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</si>
  <si>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</si>
  <si>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</si>
  <si>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</si>
  <si>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</si>
  <si>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</si>
  <si>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</si>
  <si>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</si>
  <si>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</si>
  <si>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</si>
  <si>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</si>
  <si>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</si>
  <si>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</si>
  <si>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</si>
  <si>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</si>
  <si>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</si>
  <si>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</si>
  <si>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</si>
  <si>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</si>
  <si>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</si>
  <si>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</si>
  <si>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</si>
  <si>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</si>
  <si>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</si>
  <si>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</si>
  <si>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</si>
  <si>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</si>
  <si>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</si>
  <si>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</si>
  <si>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</si>
  <si>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</si>
  <si>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</si>
  <si>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</si>
  <si>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</si>
  <si>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</si>
  <si>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</si>
  <si>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</si>
  <si>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</si>
  <si>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</si>
  <si>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</si>
  <si>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</si>
  <si>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</si>
  <si>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</si>
  <si>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</si>
  <si>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</si>
  <si>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</si>
  <si>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</si>
  <si>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</si>
  <si>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</si>
  <si>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</si>
  <si>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</si>
  <si>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</si>
  <si>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</si>
  <si>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</si>
  <si>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</si>
  <si>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</si>
  <si>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</si>
  <si>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</si>
  <si>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</si>
  <si>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</si>
  <si>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</si>
  <si>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</si>
  <si>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</si>
  <si>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</si>
  <si>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</si>
  <si>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</si>
  <si>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</si>
  <si>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</si>
  <si>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</si>
  <si>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</si>
  <si>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</si>
  <si>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</si>
  <si>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</si>
  <si>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</si>
  <si>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</si>
  <si>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</si>
  <si>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</si>
  <si>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</si>
  <si>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</si>
  <si>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</si>
  <si>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</si>
  <si>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</si>
  <si>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</si>
  <si>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</si>
  <si>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</si>
  <si>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</si>
  <si>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</si>
  <si>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</si>
  <si>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</si>
  <si>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</si>
  <si>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</si>
  <si>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</si>
  <si>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</si>
  <si>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</si>
  <si>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</si>
  <si>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</si>
  <si>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</si>
  <si>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</si>
  <si>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</si>
  <si>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</si>
  <si>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</si>
  <si>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</si>
  <si>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</si>
  <si>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</si>
  <si>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</si>
  <si>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</si>
  <si>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</si>
  <si>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</si>
  <si>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</si>
  <si>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</si>
  <si>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</si>
  <si>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</si>
  <si>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</si>
  <si>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</si>
  <si>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</si>
  <si>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</si>
  <si>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</si>
  <si>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</si>
  <si>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</si>
  <si>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</si>
  <si>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</si>
  <si>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</si>
  <si>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</si>
  <si>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</si>
  <si>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</si>
  <si>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</si>
  <si>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</si>
  <si>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</si>
  <si>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</si>
  <si>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</si>
  <si>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</si>
  <si>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</si>
  <si>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</si>
  <si>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</si>
  <si>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</si>
  <si>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</si>
  <si>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</si>
  <si>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</si>
  <si>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</si>
  <si>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</si>
  <si>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</si>
  <si>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</si>
  <si>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</si>
  <si>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</si>
  <si>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</si>
  <si>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</si>
  <si>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</si>
  <si>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</si>
  <si>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</si>
  <si>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</si>
  <si>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</si>
  <si>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</si>
  <si>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</si>
  <si>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</si>
  <si>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</si>
  <si>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</si>
  <si>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</si>
  <si>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</si>
  <si>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</si>
  <si>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</si>
  <si>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</si>
  <si>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</si>
  <si>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</si>
  <si>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</si>
  <si>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</si>
  <si>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</si>
  <si>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</si>
  <si>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</si>
  <si>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</si>
  <si>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</si>
  <si>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</si>
  <si>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</si>
  <si>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</si>
  <si>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</si>
  <si>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</si>
  <si>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</si>
  <si>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</si>
  <si>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</si>
  <si>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</si>
  <si>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</si>
  <si>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</si>
  <si>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</si>
  <si>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</si>
  <si>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</si>
  <si>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</si>
  <si>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</si>
  <si>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</si>
  <si>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</si>
  <si>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</si>
  <si>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</si>
  <si>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</si>
  <si>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</si>
  <si>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</si>
  <si>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</si>
  <si>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</si>
  <si>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</si>
  <si>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</si>
  <si>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</si>
  <si>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</si>
  <si>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</si>
  <si>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</si>
  <si>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</si>
  <si>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</si>
  <si>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</si>
  <si>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</si>
  <si>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</si>
  <si>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</si>
  <si>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</si>
  <si>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</si>
  <si>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</si>
  <si>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</si>
  <si>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</si>
  <si>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</si>
  <si>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</si>
  <si>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</si>
  <si>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</si>
  <si>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</si>
  <si>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</si>
  <si>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</si>
  <si>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</si>
  <si>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</si>
  <si>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</si>
  <si>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</si>
  <si>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</si>
  <si>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</si>
  <si>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</si>
  <si>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</si>
  <si>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</si>
  <si>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</si>
  <si>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</si>
  <si>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</si>
  <si>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</si>
  <si>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</si>
  <si>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</si>
  <si>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</si>
  <si>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</si>
  <si>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</si>
  <si>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</si>
  <si>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</si>
  <si>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</si>
  <si>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</si>
  <si>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</si>
  <si>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</si>
  <si>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</si>
  <si>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</si>
  <si>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</si>
  <si>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</si>
  <si>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</si>
  <si>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</si>
  <si>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</si>
  <si>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</si>
  <si>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</si>
  <si>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</si>
  <si>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</si>
  <si>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</si>
  <si>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</si>
  <si>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</si>
  <si>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</si>
  <si>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</si>
  <si>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</si>
  <si>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</si>
  <si>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</si>
  <si>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</si>
  <si>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</si>
  <si>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</si>
  <si>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</si>
  <si>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</si>
  <si>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</si>
  <si>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</si>
  <si>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</si>
  <si>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</si>
  <si>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</si>
  <si>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</si>
  <si>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</si>
  <si>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</si>
  <si>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</si>
  <si>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</si>
  <si>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</si>
  <si>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</si>
  <si>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</si>
  <si>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</si>
  <si>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</si>
  <si>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</si>
  <si>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</si>
  <si>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</si>
  <si>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</si>
  <si>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</si>
  <si>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</si>
  <si>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</si>
  <si>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</si>
  <si>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</si>
  <si>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</si>
  <si>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</si>
  <si>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</si>
  <si>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</si>
  <si>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</si>
  <si>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</si>
  <si>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</si>
  <si>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</si>
  <si>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</si>
  <si>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</si>
  <si>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</si>
  <si>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</si>
  <si>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</si>
  <si>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</si>
  <si>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</si>
  <si>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</si>
  <si>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</si>
  <si>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</si>
  <si>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</si>
  <si>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</si>
  <si>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</si>
  <si>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</si>
  <si>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</si>
  <si>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</si>
  <si>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</si>
  <si>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</si>
  <si>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</si>
  <si>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</si>
  <si>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</si>
  <si>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</si>
  <si>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</si>
  <si>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</si>
  <si>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</si>
  <si>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</si>
  <si>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</si>
  <si>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</si>
  <si>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</si>
  <si>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</si>
  <si>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</si>
  <si>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</si>
  <si>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</si>
  <si>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</si>
  <si>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</si>
  <si>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</si>
  <si>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</si>
  <si>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</si>
  <si>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</si>
  <si>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</si>
  <si>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</si>
  <si>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</si>
  <si>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</si>
  <si>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</si>
  <si>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</si>
  <si>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</si>
  <si>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</si>
  <si>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</si>
  <si>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</si>
  <si>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</si>
  <si>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</si>
  <si>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</si>
  <si>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</si>
  <si>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</si>
  <si>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</si>
  <si>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</si>
  <si>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</si>
  <si>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</si>
  <si>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</si>
  <si>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</si>
  <si>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</si>
  <si>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</si>
  <si>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</si>
  <si>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</si>
  <si>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</si>
  <si>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</si>
  <si>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</si>
  <si>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</si>
  <si>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</si>
  <si>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</si>
  <si>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</si>
  <si>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</si>
  <si>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</si>
  <si>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</si>
  <si>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</si>
  <si>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</si>
  <si>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</si>
  <si>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</si>
  <si>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</si>
  <si>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</si>
  <si>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</si>
  <si>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</si>
  <si>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</si>
  <si>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</si>
  <si>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</si>
  <si>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</si>
  <si>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</si>
  <si>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</si>
  <si>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</si>
  <si>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</si>
  <si>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</si>
  <si>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</si>
  <si>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</si>
  <si>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</si>
  <si>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</si>
  <si>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</si>
  <si>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</si>
  <si>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</si>
  <si>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</si>
  <si>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</si>
  <si>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</si>
  <si>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</si>
  <si>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</si>
  <si>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</si>
  <si>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</si>
  <si>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</si>
  <si>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</si>
  <si>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</si>
  <si>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</si>
  <si>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</si>
  <si>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</si>
  <si>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</si>
  <si>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</si>
  <si>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</si>
  <si>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</si>
  <si>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</si>
  <si>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</si>
  <si>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</si>
  <si>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</si>
  <si>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</si>
  <si>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</si>
  <si>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</si>
  <si>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</si>
  <si>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</si>
  <si>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</si>
  <si>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</si>
  <si>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</si>
  <si>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</si>
  <si>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</si>
  <si>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</si>
  <si>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</si>
  <si>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</si>
  <si>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</si>
  <si>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</si>
  <si>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</si>
  <si>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</si>
  <si>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</si>
  <si>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</si>
  <si>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</si>
  <si>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</si>
  <si>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</si>
  <si>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</si>
  <si>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</si>
  <si>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</si>
  <si>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</si>
  <si>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</si>
  <si>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</si>
  <si>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</si>
  <si>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</si>
  <si>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</si>
  <si>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</si>
  <si>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</si>
  <si>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</si>
  <si>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</si>
  <si>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</si>
  <si>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</si>
  <si>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</si>
  <si>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</si>
  <si>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</si>
  <si>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</si>
  <si>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</si>
  <si>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</si>
  <si>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</si>
  <si>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</si>
  <si>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</si>
  <si>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</si>
  <si>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</si>
  <si>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</si>
  <si>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</si>
  <si>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</si>
  <si>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</si>
  <si>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</si>
  <si>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</si>
  <si>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</si>
  <si>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</si>
  <si>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</si>
  <si>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</si>
  <si>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</si>
  <si>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</si>
  <si>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</si>
  <si>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</si>
  <si>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</si>
  <si>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</si>
  <si>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</si>
  <si>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</si>
  <si>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</si>
  <si>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</si>
  <si>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</si>
  <si>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</si>
  <si>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</si>
  <si>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</si>
  <si>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</si>
  <si>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</si>
  <si>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</si>
  <si>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</si>
  <si>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</si>
  <si>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</si>
  <si>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</si>
  <si>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</si>
  <si>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</si>
  <si>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</si>
  <si>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</si>
  <si>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</si>
  <si>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</si>
  <si>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</si>
  <si>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</si>
  <si>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</si>
  <si>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</si>
  <si>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</si>
  <si>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</si>
  <si>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</si>
  <si>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</si>
  <si>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</si>
  <si>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</si>
  <si>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</si>
  <si>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</si>
  <si>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</si>
  <si>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</si>
  <si>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</si>
  <si>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</si>
  <si>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</si>
  <si>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</si>
  <si>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</si>
  <si>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</si>
  <si>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</si>
  <si>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</si>
  <si>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</si>
  <si>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</si>
  <si>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</si>
  <si>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</si>
  <si>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</si>
  <si>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</si>
  <si>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</si>
  <si>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</si>
  <si>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</si>
  <si>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</si>
  <si>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</si>
  <si>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</si>
  <si>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</si>
  <si>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</si>
  <si>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</si>
  <si>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</si>
  <si>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</si>
  <si>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</si>
  <si>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</si>
  <si>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</si>
  <si>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</si>
  <si>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</si>
  <si>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</si>
  <si>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</si>
  <si>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</si>
  <si>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</si>
  <si>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</si>
  <si>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</si>
  <si>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</si>
  <si>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</si>
  <si>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</si>
  <si>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</si>
  <si>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</si>
  <si>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</si>
  <si>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</si>
  <si>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</si>
  <si>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</si>
  <si>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</si>
  <si>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</si>
  <si>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</si>
  <si>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</si>
  <si>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</si>
  <si>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</si>
  <si>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</si>
  <si>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</si>
  <si>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</si>
  <si>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</si>
  <si>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</si>
  <si>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</si>
  <si>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</si>
  <si>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</si>
  <si>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</si>
  <si>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</si>
  <si>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</si>
  <si>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</si>
  <si>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</si>
  <si>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</si>
  <si>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</si>
  <si>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</si>
  <si>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</si>
  <si>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</si>
  <si>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</si>
  <si>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</si>
  <si>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</si>
  <si>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</si>
  <si>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</si>
  <si>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</si>
  <si>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</si>
  <si>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</si>
  <si>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</si>
  <si>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</si>
  <si>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</si>
  <si>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</si>
  <si>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</si>
  <si>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</si>
  <si>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</si>
  <si>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</si>
  <si>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</si>
  <si>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</si>
  <si>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</si>
  <si>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</si>
  <si>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</si>
  <si>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</si>
  <si>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</si>
  <si>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</si>
  <si>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</si>
  <si>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</si>
  <si>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</si>
  <si>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</si>
  <si>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</si>
  <si>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</si>
  <si>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</si>
  <si>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</si>
  <si>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</si>
  <si>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</si>
  <si>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</si>
  <si>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</si>
  <si>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</si>
  <si>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</si>
  <si>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</si>
  <si>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</si>
  <si>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</si>
  <si>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</si>
  <si>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</si>
  <si>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</si>
  <si>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</si>
  <si>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</si>
  <si>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</si>
  <si>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</si>
  <si>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</si>
  <si>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</si>
  <si>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</si>
  <si>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</si>
  <si>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</si>
  <si>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</si>
  <si>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</si>
  <si>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</si>
  <si>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</si>
  <si>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</si>
  <si>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</si>
  <si>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</si>
  <si>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</si>
  <si>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</si>
  <si>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</si>
  <si>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</si>
  <si>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</si>
  <si>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</si>
  <si>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</si>
  <si>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</si>
  <si>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</si>
  <si>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</si>
  <si>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</si>
  <si>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</si>
  <si>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</si>
  <si>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</si>
  <si>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</si>
  <si>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</si>
  <si>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</si>
  <si>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</si>
  <si>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</si>
  <si>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</si>
  <si>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</si>
  <si>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</si>
  <si>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</si>
  <si>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</si>
  <si>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</si>
  <si>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</si>
  <si>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</si>
  <si>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</si>
  <si>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</si>
  <si>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</si>
  <si>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</si>
  <si>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</si>
  <si>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</si>
  <si>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</si>
  <si>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</si>
  <si>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</si>
  <si>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</si>
  <si>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</si>
  <si>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</si>
  <si>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</si>
  <si>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</si>
  <si>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</si>
  <si>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</si>
  <si>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</si>
  <si>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</si>
  <si>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</si>
  <si>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</si>
  <si>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</si>
  <si>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</si>
  <si>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</si>
  <si>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</si>
  <si>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</si>
  <si>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</si>
  <si>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</si>
  <si>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</si>
  <si>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</si>
  <si>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</si>
  <si>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</si>
  <si>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</si>
  <si>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</si>
  <si>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</si>
  <si>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</si>
  <si>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</si>
  <si>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</si>
  <si>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</si>
  <si>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</si>
  <si>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</si>
  <si>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</si>
  <si>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</si>
  <si>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</si>
  <si>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</si>
  <si>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</si>
  <si>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</si>
  <si>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</si>
  <si>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</si>
  <si>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</si>
  <si>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</si>
  <si>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</si>
  <si>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</si>
  <si>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</si>
  <si>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</si>
  <si>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</si>
  <si>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</si>
  <si>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</si>
  <si>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</si>
  <si>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</si>
  <si>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</si>
  <si>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</si>
  <si>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</si>
  <si>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</si>
  <si>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</si>
  <si>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</si>
  <si>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</si>
  <si>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</si>
  <si>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</si>
  <si>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</si>
  <si>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</si>
  <si>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</si>
  <si>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</si>
  <si>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</si>
  <si>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</si>
  <si>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</si>
  <si>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</si>
  <si>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</si>
  <si>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</si>
  <si>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</si>
  <si>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</si>
  <si>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</si>
  <si>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</si>
  <si>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</si>
  <si>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</si>
  <si>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</si>
  <si>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</si>
  <si>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</si>
  <si>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</si>
  <si>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</si>
  <si>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</si>
  <si>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</si>
  <si>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</si>
  <si>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</si>
  <si>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</si>
  <si>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</si>
  <si>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</si>
  <si>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</si>
  <si>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</si>
  <si>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</si>
  <si>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</si>
  <si>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</si>
  <si>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</si>
  <si>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</si>
  <si>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</si>
  <si>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</si>
  <si>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</si>
  <si>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</si>
  <si>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</si>
  <si>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</si>
  <si>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</si>
  <si>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</si>
  <si>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</si>
  <si>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</si>
  <si>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</si>
  <si>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</si>
  <si>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</si>
  <si>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</si>
  <si>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</si>
  <si>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</si>
  <si>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</si>
  <si>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</si>
  <si>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</si>
  <si>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</si>
  <si>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</si>
  <si>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</si>
  <si>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</si>
  <si>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</si>
  <si>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</si>
  <si>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</si>
  <si>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</si>
  <si>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</si>
  <si>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</si>
  <si>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</si>
  <si>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</si>
  <si>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</si>
  <si>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</si>
  <si>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</si>
  <si>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</si>
  <si>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</si>
  <si>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</si>
  <si>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</si>
  <si>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</si>
  <si>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</si>
  <si>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</si>
  <si>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</si>
  <si>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</si>
  <si>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</si>
  <si>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</si>
  <si>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</si>
  <si>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</si>
  <si>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</si>
  <si>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</si>
  <si>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</si>
  <si>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</si>
  <si>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</si>
  <si>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</si>
  <si>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</si>
  <si>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</si>
  <si>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</si>
  <si>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</si>
  <si>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</si>
  <si>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</si>
  <si>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</si>
  <si>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</si>
  <si>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</si>
  <si>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</si>
  <si>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</si>
  <si>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</si>
  <si>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</si>
  <si>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</si>
  <si>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</si>
  <si>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</si>
  <si>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</si>
  <si>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</si>
  <si>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</si>
  <si>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</si>
  <si>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</si>
  <si>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</si>
  <si>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</si>
  <si>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</si>
  <si>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</si>
  <si>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</si>
  <si>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</si>
  <si>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</si>
  <si>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</si>
  <si>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</si>
  <si>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</si>
  <si>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</si>
  <si>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</si>
  <si>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</si>
  <si>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</si>
  <si>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</si>
  <si>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</si>
  <si>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</si>
  <si>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</si>
  <si>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</si>
  <si>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</si>
  <si>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</si>
  <si>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</si>
  <si>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</si>
  <si>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</si>
  <si>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</si>
  <si>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</si>
  <si>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</si>
  <si>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</si>
  <si>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</si>
  <si>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</si>
  <si>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</si>
  <si>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</si>
  <si>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</si>
  <si>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</si>
  <si>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</si>
  <si>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</si>
  <si>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</si>
  <si>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</si>
  <si>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</si>
  <si>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</si>
  <si>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</si>
  <si>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</si>
  <si>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</si>
  <si>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</si>
  <si>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</si>
  <si>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</si>
  <si>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</si>
  <si>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</si>
  <si>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</si>
  <si>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</si>
  <si>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</si>
  <si>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</si>
  <si>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</si>
  <si>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</si>
  <si>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</si>
  <si>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</si>
  <si>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</si>
  <si>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</si>
  <si>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</si>
  <si>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</si>
  <si>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</si>
  <si>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</si>
  <si>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</si>
  <si>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</si>
  <si>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</si>
  <si>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</si>
  <si>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</si>
  <si>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</si>
  <si>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</si>
  <si>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</si>
  <si>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</si>
  <si>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</si>
  <si>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</si>
  <si>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</si>
  <si>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</si>
  <si>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</si>
  <si>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</si>
  <si>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</si>
  <si>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</si>
  <si>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</si>
  <si>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</si>
  <si>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</si>
  <si>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</si>
  <si>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</si>
  <si>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</si>
  <si>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</si>
  <si>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</si>
  <si>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</si>
  <si>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</si>
  <si>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</si>
  <si>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</si>
  <si>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</si>
  <si>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</si>
  <si>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</si>
  <si>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</si>
  <si>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</si>
  <si>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</si>
  <si>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</si>
  <si>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</si>
  <si>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</si>
  <si>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</si>
  <si>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</si>
  <si>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</si>
  <si>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</si>
  <si>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</si>
  <si>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</si>
  <si>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</si>
  <si>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</si>
  <si>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</si>
  <si>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</si>
  <si>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</si>
  <si>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</si>
  <si>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</si>
  <si>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</si>
  <si>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</si>
  <si>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</si>
  <si>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</si>
  <si>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</si>
  <si>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</si>
  <si>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</si>
  <si>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</si>
  <si>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</si>
  <si>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</si>
  <si>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</si>
  <si>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</si>
  <si>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</si>
  <si>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</si>
  <si>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</si>
  <si>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</si>
  <si>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</si>
  <si>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</si>
  <si>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</si>
  <si>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</si>
  <si>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</si>
  <si>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</si>
  <si>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</si>
  <si>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</si>
  <si>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</si>
  <si>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</si>
  <si>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</si>
  <si>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</si>
  <si>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</si>
  <si>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</si>
  <si>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</si>
  <si>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</si>
  <si>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</si>
  <si>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</si>
  <si>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</si>
  <si>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</si>
  <si>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</si>
  <si>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</si>
  <si>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</si>
  <si>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</si>
  <si>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</si>
  <si>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</si>
  <si>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</si>
  <si>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</si>
  <si>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</si>
  <si>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</si>
  <si>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</si>
  <si>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</si>
  <si>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</si>
  <si>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</si>
  <si>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</si>
  <si>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</si>
  <si>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</si>
  <si>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</si>
  <si>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</si>
  <si>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</si>
  <si>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</si>
  <si>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</si>
  <si>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</si>
  <si>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</si>
  <si>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</si>
  <si>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</si>
  <si>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</si>
  <si>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</si>
  <si>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</si>
  <si>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</si>
  <si>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</si>
  <si>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</si>
  <si>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</si>
  <si>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</si>
  <si>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</si>
  <si>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</si>
  <si>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</si>
  <si>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</si>
  <si>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</si>
  <si>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</si>
  <si>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</si>
  <si>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</si>
  <si>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</si>
  <si>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</si>
  <si>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</si>
  <si>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</si>
  <si>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</si>
  <si>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</si>
  <si>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</si>
  <si>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</si>
  <si>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</si>
  <si>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</si>
  <si>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</si>
  <si>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</si>
  <si>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</si>
  <si>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</si>
  <si>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</si>
  <si>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</si>
  <si>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</si>
  <si>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</si>
  <si>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</si>
  <si>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</si>
  <si>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</si>
  <si>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</si>
  <si>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</si>
  <si>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</si>
  <si>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</si>
  <si>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</si>
  <si>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</si>
  <si>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</si>
  <si>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</si>
  <si>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</si>
  <si>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</si>
  <si>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</si>
  <si>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</si>
  <si>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</si>
  <si>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</si>
  <si>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</si>
  <si>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</si>
  <si>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</si>
  <si>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</si>
  <si>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</si>
  <si>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</si>
  <si>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</si>
  <si>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</si>
  <si>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</si>
  <si>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</si>
  <si>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</si>
  <si>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</si>
  <si>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</si>
  <si>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</si>
  <si>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</si>
  <si>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</si>
  <si>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</si>
  <si>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</si>
  <si>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</si>
  <si>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</si>
  <si>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</si>
  <si>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</si>
  <si>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</si>
  <si>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</si>
  <si>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</si>
  <si>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</si>
  <si>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</si>
  <si>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</si>
  <si>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</si>
  <si>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</si>
  <si>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</si>
  <si>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</si>
  <si>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</si>
  <si>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</si>
  <si>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</si>
  <si>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</si>
  <si>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</si>
  <si>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</si>
  <si>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</si>
  <si>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</si>
  <si>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</si>
  <si>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</si>
  <si>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</si>
  <si>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</si>
  <si>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</si>
  <si>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</si>
  <si>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</si>
  <si>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</si>
  <si>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</si>
  <si>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</si>
  <si>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</si>
  <si>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</si>
  <si>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</si>
  <si>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</si>
  <si>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</si>
  <si>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</si>
  <si>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</si>
  <si>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</si>
  <si>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</si>
  <si>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</si>
  <si>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</si>
  <si>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</si>
  <si>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</si>
  <si>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</si>
  <si>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</si>
  <si>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</si>
  <si>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</si>
  <si>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</si>
  <si>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</si>
  <si>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</si>
  <si>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</si>
  <si>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</si>
  <si>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</si>
  <si>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</si>
  <si>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</si>
  <si>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</si>
  <si>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</si>
  <si>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</si>
  <si>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</si>
  <si>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</si>
  <si>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</si>
  <si>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</si>
  <si>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</si>
  <si>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</si>
  <si>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</si>
  <si>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</si>
  <si>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</si>
  <si>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</si>
  <si>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</si>
  <si>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</si>
  <si>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</si>
  <si>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</si>
  <si>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</si>
  <si>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</si>
  <si>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</si>
  <si>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</si>
  <si>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</si>
  <si>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</si>
  <si>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</si>
  <si>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</si>
  <si>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</si>
  <si>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</si>
  <si>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</si>
  <si>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</si>
  <si>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</si>
  <si>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</si>
  <si>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</si>
  <si>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</si>
  <si>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</si>
  <si>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</si>
  <si>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</si>
  <si>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</si>
  <si>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</si>
  <si>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</si>
  <si>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</si>
  <si>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</si>
  <si>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</si>
  <si>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</si>
  <si>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</si>
  <si>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</si>
  <si>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</si>
  <si>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</si>
  <si>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</si>
  <si>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</si>
  <si>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</si>
  <si>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</si>
  <si>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</si>
  <si>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</si>
  <si>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</si>
  <si>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</si>
  <si>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</si>
  <si>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</si>
  <si>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</si>
  <si>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</si>
  <si>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</si>
  <si>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</si>
  <si>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</si>
  <si>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</si>
  <si>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</si>
  <si>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</si>
  <si>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</si>
  <si>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</si>
  <si>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</si>
  <si>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</si>
  <si>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</si>
  <si>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</si>
  <si>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</si>
  <si>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</si>
  <si>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</si>
  <si>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</si>
  <si>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</si>
  <si>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</si>
  <si>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</si>
  <si>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</si>
  <si>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</si>
  <si>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</si>
  <si>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</si>
  <si>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</si>
  <si>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</si>
  <si>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</si>
  <si>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</si>
  <si>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</si>
  <si>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</si>
  <si>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</si>
  <si>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</si>
  <si>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</si>
  <si>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</si>
  <si>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</si>
  <si>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</si>
  <si>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</si>
  <si>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</si>
  <si>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</si>
  <si>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</si>
  <si>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</si>
  <si>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</si>
  <si>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</si>
  <si>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</si>
  <si>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</si>
  <si>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</si>
  <si>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</si>
  <si>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</si>
  <si>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</si>
  <si>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</si>
  <si>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</si>
  <si>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</si>
  <si>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</si>
  <si>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</si>
  <si>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</si>
  <si>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</si>
  <si>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</si>
  <si>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</si>
  <si>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</si>
  <si>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</si>
  <si>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</si>
  <si>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</si>
  <si>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</si>
  <si>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</si>
  <si>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</si>
  <si>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</si>
  <si>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</si>
  <si>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</si>
  <si>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</si>
  <si>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</si>
  <si>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</si>
  <si>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</si>
  <si>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</si>
  <si>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</si>
  <si>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</si>
  <si>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</si>
  <si>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</si>
  <si>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</si>
  <si>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</si>
  <si>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</si>
  <si>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</si>
  <si>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</si>
  <si>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</si>
  <si>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</si>
  <si>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</si>
  <si>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</si>
  <si>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</si>
  <si>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</si>
  <si>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</si>
  <si>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</si>
  <si>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</si>
  <si>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</si>
  <si>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</si>
  <si>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</si>
  <si>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</si>
  <si>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</si>
  <si>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</si>
  <si>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</si>
  <si>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</si>
  <si>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</si>
  <si>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</si>
  <si>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</si>
  <si>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</si>
  <si>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</si>
  <si>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</si>
  <si>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</si>
  <si>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</si>
  <si>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</si>
  <si>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</si>
  <si>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</si>
  <si>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</si>
  <si>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</si>
  <si>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</si>
  <si>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</si>
  <si>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</si>
  <si>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</si>
  <si>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</si>
  <si>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</si>
  <si>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</si>
  <si>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</si>
  <si>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</si>
  <si>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</si>
  <si>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</si>
  <si>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</si>
  <si>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</si>
  <si>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</si>
  <si>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</si>
  <si>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</si>
  <si>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</si>
  <si>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</si>
  <si>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</si>
  <si>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</si>
  <si>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</si>
  <si>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</si>
  <si>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</si>
  <si>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</si>
  <si>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</si>
  <si>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</si>
  <si>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</si>
  <si>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</si>
  <si>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</si>
  <si>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</si>
  <si>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</si>
  <si>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</si>
  <si>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</si>
  <si>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</si>
  <si>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</si>
  <si>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</si>
  <si>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</si>
  <si>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</si>
  <si>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</si>
  <si>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</si>
  <si>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</si>
  <si>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</si>
  <si>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</si>
  <si>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</si>
  <si>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</si>
  <si>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</si>
  <si>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</si>
  <si>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</si>
  <si>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</si>
  <si>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</si>
  <si>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</si>
  <si>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</si>
  <si>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</si>
  <si>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</si>
  <si>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</si>
  <si>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</si>
  <si>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</si>
  <si>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</si>
  <si>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</si>
  <si>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</si>
  <si>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</si>
  <si>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</si>
  <si>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</si>
  <si>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</si>
  <si>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</si>
  <si>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</si>
  <si>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</si>
  <si>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</si>
  <si>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</si>
  <si>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</si>
  <si>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</si>
  <si>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</si>
  <si>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</si>
  <si>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</si>
  <si>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</si>
  <si>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</si>
  <si>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</si>
  <si>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</si>
  <si>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</si>
  <si>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</si>
  <si>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</si>
  <si>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</si>
  <si>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</si>
  <si>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</si>
  <si>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</si>
  <si>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</si>
  <si>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</si>
  <si>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</si>
  <si>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</si>
  <si>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</si>
  <si>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</si>
  <si>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</si>
  <si>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</si>
  <si>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</si>
  <si>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</si>
  <si>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</si>
  <si>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</si>
  <si>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</si>
  <si>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</si>
  <si>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</si>
  <si>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</si>
  <si>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</si>
  <si>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</si>
  <si>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</si>
  <si>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</si>
  <si>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</si>
  <si>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</si>
  <si>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</si>
  <si>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</si>
  <si>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</si>
  <si>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</si>
  <si>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</si>
  <si>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</si>
  <si>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</si>
  <si>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</si>
  <si>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</si>
  <si>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</si>
  <si>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</si>
  <si>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</si>
  <si>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</si>
  <si>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</si>
  <si>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</si>
  <si>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</si>
  <si>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</si>
  <si>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</si>
  <si>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</si>
  <si>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</si>
  <si>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</si>
  <si>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</si>
  <si>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</si>
  <si>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</si>
  <si>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</si>
  <si>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</si>
  <si>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</si>
  <si>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</si>
  <si>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</si>
  <si>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</si>
  <si>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</si>
  <si>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</si>
  <si>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</si>
  <si>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</si>
  <si>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</si>
  <si>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</si>
  <si>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</si>
  <si>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</si>
  <si>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</si>
  <si>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</si>
  <si>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</si>
  <si>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</si>
  <si>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</si>
  <si>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</si>
  <si>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</si>
  <si>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</si>
  <si>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</si>
  <si>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</si>
  <si>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</si>
  <si>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</si>
  <si>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</si>
  <si>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</si>
  <si>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</si>
  <si>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</si>
  <si>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</si>
  <si>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</si>
  <si>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</si>
  <si>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</si>
  <si>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</si>
  <si>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</si>
  <si>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</si>
  <si>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</si>
  <si>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</si>
  <si>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</si>
  <si>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</si>
  <si>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</si>
  <si>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</si>
  <si>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</si>
  <si>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</si>
  <si>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</si>
  <si>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</si>
  <si>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</si>
  <si>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</si>
  <si>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</si>
  <si>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</si>
  <si>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</si>
  <si>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</si>
  <si>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</si>
  <si>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</si>
  <si>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</si>
  <si>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</si>
  <si>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</si>
  <si>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</si>
  <si>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</si>
  <si>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</si>
  <si>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</si>
  <si>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</si>
  <si>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</si>
  <si>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</si>
  <si>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</si>
  <si>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</si>
  <si>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</si>
  <si>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</si>
  <si>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</si>
  <si>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</si>
  <si>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</si>
  <si>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</si>
  <si>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</si>
  <si>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</si>
  <si>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</si>
  <si>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</si>
  <si>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</si>
  <si>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</si>
  <si>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</si>
  <si>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</si>
  <si>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</si>
  <si>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</si>
  <si>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</si>
  <si>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</si>
  <si>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</si>
  <si>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</si>
  <si>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</si>
  <si>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</si>
  <si>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</si>
  <si>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</si>
  <si>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</si>
  <si>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</si>
  <si>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</si>
  <si>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</si>
  <si>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</si>
  <si>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</si>
  <si>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</si>
  <si>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</si>
  <si>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</si>
  <si>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</si>
  <si>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</si>
  <si>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</si>
  <si>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</si>
  <si>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</si>
  <si>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</si>
  <si>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</si>
  <si>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</si>
  <si>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</si>
  <si>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</si>
  <si>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</si>
  <si>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</si>
  <si>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</si>
  <si>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</si>
  <si>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</si>
  <si>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</si>
  <si>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</si>
  <si>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</si>
  <si>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</si>
  <si>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</si>
  <si>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</si>
  <si>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</si>
  <si>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</si>
  <si>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</si>
  <si>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</si>
  <si>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</si>
  <si>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</si>
  <si>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</si>
  <si>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</si>
  <si>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</si>
  <si>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</si>
  <si>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</si>
  <si>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</si>
  <si>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</si>
  <si>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</si>
  <si>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</si>
  <si>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</si>
  <si>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</si>
  <si>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</si>
  <si>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</si>
  <si>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</si>
  <si>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</si>
  <si>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</si>
  <si>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</si>
  <si>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</si>
  <si>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</si>
  <si>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</si>
  <si>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</si>
  <si>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</si>
  <si>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</si>
  <si>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</si>
  <si>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</si>
  <si>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</si>
  <si>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</si>
  <si>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</si>
  <si>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</si>
  <si>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</si>
  <si>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</si>
  <si>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</si>
  <si>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</si>
  <si>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</si>
  <si>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</si>
  <si>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</si>
  <si>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</si>
  <si>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</si>
  <si>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</si>
  <si>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</si>
  <si>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</si>
  <si>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</si>
  <si>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</si>
  <si>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</si>
  <si>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</si>
  <si>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</si>
  <si>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</si>
  <si>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</si>
  <si>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</si>
  <si>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</si>
  <si>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</si>
  <si>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</si>
  <si>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</si>
  <si>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</si>
  <si>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</si>
  <si>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</si>
  <si>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</si>
  <si>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</si>
  <si>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</si>
  <si>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</si>
  <si>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</si>
  <si>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</si>
  <si>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</si>
  <si>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</si>
  <si>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</si>
  <si>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</si>
  <si>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</si>
  <si>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</si>
  <si>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</si>
  <si>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</si>
  <si>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</si>
  <si>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</si>
  <si>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</si>
  <si>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</si>
  <si>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</si>
  <si>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</si>
  <si>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</si>
  <si>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</si>
  <si>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</si>
  <si>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</si>
  <si>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</si>
  <si>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</si>
  <si>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</si>
  <si>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</si>
  <si>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</si>
  <si>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</si>
  <si>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</si>
  <si>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</si>
  <si>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</si>
  <si>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</si>
  <si>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</si>
  <si>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</si>
  <si>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</si>
  <si>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</si>
  <si>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</si>
  <si>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</si>
  <si>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</si>
  <si>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</si>
  <si>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</si>
  <si>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</si>
  <si>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</si>
  <si>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</si>
  <si>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</si>
  <si>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</si>
  <si>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</si>
  <si>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</si>
  <si>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</si>
  <si>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</si>
  <si>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</si>
  <si>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</si>
  <si>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</si>
  <si>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</si>
  <si>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</si>
  <si>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</si>
  <si>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</si>
  <si>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</si>
  <si>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</si>
  <si>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</si>
  <si>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</si>
  <si>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</si>
  <si>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</si>
  <si>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</si>
  <si>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</si>
  <si>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</si>
  <si>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</si>
  <si>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</si>
  <si>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</si>
  <si>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</si>
  <si>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</si>
  <si>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</si>
  <si>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</si>
  <si>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</si>
  <si>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</si>
  <si>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</si>
  <si>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</si>
  <si>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</si>
  <si>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</si>
  <si>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</si>
  <si>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</si>
  <si>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</si>
  <si>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</si>
  <si>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</si>
  <si>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</si>
  <si>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</si>
  <si>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</si>
  <si>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</si>
  <si>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</si>
  <si>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</si>
  <si>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</si>
  <si>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</si>
  <si>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</si>
  <si>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</si>
  <si>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</si>
  <si>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</si>
  <si>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</si>
  <si>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</si>
  <si>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</si>
  <si>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</si>
  <si>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</si>
  <si>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</si>
  <si>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</si>
  <si>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</si>
  <si>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</si>
  <si>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</si>
  <si>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</si>
  <si>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</si>
  <si>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</si>
  <si>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</si>
  <si>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</si>
  <si>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</si>
  <si>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</si>
  <si>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</si>
  <si>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</si>
  <si>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</si>
  <si>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</si>
  <si>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</si>
  <si>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</si>
  <si>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</si>
  <si>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</si>
  <si>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</si>
  <si>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</si>
  <si>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</si>
  <si>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</si>
  <si>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</si>
  <si>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</si>
  <si>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</si>
  <si>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</si>
  <si>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</si>
  <si>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</si>
  <si>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</si>
  <si>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</si>
  <si>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</si>
  <si>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</si>
  <si>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</si>
  <si>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</si>
  <si>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</si>
  <si>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</si>
  <si>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</si>
  <si>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</si>
  <si>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</si>
  <si>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</si>
  <si>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</si>
  <si>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</si>
  <si>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</si>
  <si>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</si>
  <si>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</si>
  <si>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</si>
  <si>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</si>
  <si>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</si>
  <si>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</si>
  <si>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</si>
  <si>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</si>
  <si>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</si>
  <si>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</si>
  <si>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</si>
  <si>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</si>
  <si>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</si>
  <si>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</si>
  <si>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</si>
  <si>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</si>
  <si>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</si>
  <si>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</si>
  <si>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</si>
  <si>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</si>
  <si>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</si>
  <si>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</si>
  <si>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</si>
  <si>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</si>
  <si>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</si>
  <si>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</si>
  <si>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</si>
  <si>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</si>
  <si>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</si>
  <si>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</si>
  <si>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</si>
  <si>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</si>
  <si>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</si>
  <si>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</si>
  <si>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</si>
  <si>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</si>
  <si>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</si>
  <si>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</si>
  <si>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</si>
  <si>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</si>
  <si>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</si>
  <si>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</si>
  <si>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</si>
  <si>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</si>
  <si>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</si>
  <si>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</si>
  <si>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</si>
  <si>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</si>
  <si>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</si>
  <si>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</si>
  <si>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</si>
  <si>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</si>
  <si>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</si>
  <si>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</si>
  <si>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</si>
  <si>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</si>
  <si>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</si>
  <si>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</si>
  <si>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</si>
  <si>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</si>
  <si>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</si>
  <si>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</si>
  <si>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</si>
  <si>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</si>
  <si>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</si>
  <si>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</si>
  <si>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</si>
  <si>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</si>
  <si>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</si>
  <si>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</si>
  <si>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</si>
  <si>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</si>
  <si>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</si>
  <si>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</si>
  <si>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</si>
  <si>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</si>
  <si>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</si>
  <si>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</si>
  <si>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</si>
  <si>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</si>
  <si>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</si>
  <si>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</si>
  <si>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</si>
  <si>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</si>
  <si>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</si>
  <si>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</si>
  <si>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</si>
  <si>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</si>
  <si>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</si>
  <si>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</si>
  <si>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</si>
  <si>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</si>
  <si>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</si>
  <si>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</si>
  <si>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</si>
  <si>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</si>
  <si>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</si>
  <si>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</si>
  <si>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</si>
  <si>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</si>
  <si>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</si>
  <si>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</si>
  <si>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</si>
  <si>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</si>
  <si>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</si>
  <si>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</si>
  <si>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</si>
  <si>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</si>
  <si>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</si>
  <si>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</si>
  <si>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</si>
  <si>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</si>
  <si>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</si>
  <si>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</si>
  <si>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</si>
  <si>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</si>
  <si>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</si>
  <si>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</si>
  <si>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</si>
  <si>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</si>
  <si>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</si>
  <si>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</si>
  <si>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</si>
  <si>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</si>
  <si>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</si>
  <si>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</si>
  <si>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</si>
  <si>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</si>
  <si>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</si>
  <si>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</si>
  <si>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</si>
  <si>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</si>
  <si>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</si>
  <si>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</si>
  <si>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</si>
  <si>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</si>
  <si>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</si>
  <si>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</si>
  <si>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</si>
  <si>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</si>
  <si>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</si>
  <si>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</si>
  <si>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</si>
  <si>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</si>
  <si>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</si>
  <si>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</si>
  <si>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</si>
  <si>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</si>
  <si>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</si>
  <si>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</si>
  <si>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</si>
  <si>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</si>
  <si>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</si>
  <si>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</si>
  <si>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</si>
  <si>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</si>
  <si>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</si>
  <si>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</si>
  <si>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</si>
  <si>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</si>
  <si>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</si>
  <si>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</si>
  <si>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</si>
  <si>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</si>
  <si>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</si>
  <si>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</si>
  <si>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</si>
  <si>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</si>
  <si>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</si>
  <si>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</si>
  <si>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</si>
  <si>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</si>
  <si>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</si>
  <si>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</si>
  <si>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</si>
  <si>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</si>
  <si>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</si>
  <si>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</si>
  <si>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</si>
  <si>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</si>
  <si>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</si>
  <si>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</si>
  <si>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</si>
  <si>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</si>
  <si>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</si>
  <si>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</si>
  <si>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</si>
  <si>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</si>
  <si>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</si>
  <si>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</si>
  <si>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</si>
  <si>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</si>
  <si>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</si>
  <si>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</si>
  <si>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</si>
  <si>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</si>
  <si>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</si>
  <si>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</si>
  <si>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</si>
  <si>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</si>
  <si>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</si>
  <si>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</si>
  <si>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</si>
  <si>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</si>
  <si>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</si>
  <si>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</si>
  <si>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</si>
  <si>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</si>
  <si>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</si>
  <si>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</si>
  <si>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</si>
  <si>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</si>
  <si>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</si>
  <si>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</si>
  <si>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</si>
  <si>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</si>
  <si>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</si>
  <si>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</si>
  <si>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</si>
  <si>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</si>
  <si>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</si>
  <si>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</si>
  <si>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</si>
  <si>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</si>
  <si>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</si>
  <si>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</si>
  <si>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</si>
  <si>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</si>
  <si>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</si>
  <si>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</si>
  <si>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</si>
  <si>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</si>
  <si>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</si>
  <si>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</si>
  <si>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</si>
  <si>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</si>
  <si>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</si>
  <si>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</si>
  <si>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</si>
  <si>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</si>
  <si>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</si>
  <si>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</si>
  <si>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</si>
  <si>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</si>
  <si>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</si>
  <si>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</si>
  <si>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</si>
  <si>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</si>
  <si>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</si>
  <si>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</si>
  <si>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</si>
  <si>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</si>
  <si>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</si>
  <si>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</si>
  <si>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</si>
  <si>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</si>
  <si>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</si>
  <si>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</si>
  <si>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</si>
  <si>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</si>
  <si>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</si>
  <si>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</si>
  <si>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</si>
  <si>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</si>
  <si>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</si>
  <si>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</si>
  <si>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</si>
  <si>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</si>
  <si>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</si>
  <si>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</si>
  <si>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</si>
  <si>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</si>
  <si>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</si>
  <si>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</si>
  <si>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</si>
  <si>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</si>
  <si>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</si>
  <si>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</si>
  <si>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</si>
  <si>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</si>
  <si>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</si>
  <si>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</si>
  <si>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</si>
  <si>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</si>
  <si>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</si>
  <si>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</si>
  <si>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</si>
  <si>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</si>
  <si>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</si>
  <si>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</si>
  <si>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</si>
  <si>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</si>
  <si>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</si>
  <si>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</si>
  <si>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</si>
  <si>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</si>
  <si>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</si>
  <si>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</si>
  <si>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</si>
  <si>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</si>
  <si>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</si>
  <si>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</si>
  <si>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</si>
  <si>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</si>
  <si>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</si>
  <si>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</si>
  <si>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</si>
  <si>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</si>
  <si>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</si>
  <si>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</si>
  <si>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</si>
  <si>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</si>
  <si>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</si>
  <si>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</si>
  <si>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</si>
  <si>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</si>
  <si>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</si>
  <si>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</si>
  <si>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</si>
  <si>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</si>
  <si>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</si>
  <si>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</si>
  <si>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</si>
  <si>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</si>
  <si>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</si>
  <si>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</si>
  <si>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</si>
  <si>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</si>
  <si>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</si>
  <si>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</si>
  <si>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</si>
  <si>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</si>
  <si>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</si>
  <si>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</si>
  <si>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</si>
  <si>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</si>
  <si>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</si>
  <si>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</si>
  <si>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</si>
  <si>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</si>
  <si>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</si>
  <si>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</si>
  <si>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</si>
  <si>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</si>
  <si>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</si>
  <si>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</si>
  <si>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</si>
  <si>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</si>
  <si>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</si>
  <si>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</si>
  <si>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</si>
  <si>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</si>
  <si>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</si>
  <si>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</si>
  <si>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</si>
  <si>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</si>
  <si>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</si>
  <si>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</si>
  <si>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</si>
  <si>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</si>
  <si>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</si>
  <si>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</si>
  <si>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</si>
  <si>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</si>
  <si>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</si>
  <si>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</si>
  <si>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</si>
  <si>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</si>
  <si>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</si>
  <si>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</si>
  <si>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</si>
  <si>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</si>
  <si>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</si>
  <si>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</si>
  <si>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</si>
  <si>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</si>
  <si>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</si>
  <si>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</si>
  <si>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</si>
  <si>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</si>
  <si>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</si>
  <si>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</si>
  <si>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</si>
  <si>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</si>
  <si>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</si>
  <si>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</si>
  <si>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</si>
  <si>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</si>
  <si>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</si>
  <si>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</si>
  <si>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</si>
  <si>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</si>
  <si>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</si>
  <si>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</si>
  <si>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</si>
  <si>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</si>
  <si>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</si>
  <si>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</si>
  <si>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</si>
  <si>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</si>
  <si>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</si>
  <si>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</si>
  <si>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</si>
  <si>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</si>
  <si>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</si>
  <si>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</si>
  <si>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</si>
  <si>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</si>
  <si>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</si>
  <si>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</si>
  <si>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</si>
  <si>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</si>
  <si>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</si>
  <si>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</si>
  <si>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</si>
  <si>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</si>
  <si>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</si>
  <si>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</si>
  <si>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</si>
  <si>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</si>
  <si>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</si>
  <si>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</si>
  <si>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</si>
  <si>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</si>
  <si>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</si>
  <si>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</si>
  <si>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</si>
  <si>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</si>
  <si>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</si>
  <si>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</si>
  <si>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</si>
  <si>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</si>
  <si>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</si>
  <si>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</si>
  <si>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</si>
  <si>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</si>
  <si>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</si>
  <si>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</si>
  <si>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</si>
  <si>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</si>
  <si>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</si>
  <si>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</si>
  <si>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</si>
  <si>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</si>
  <si>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</si>
  <si>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</si>
  <si>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</si>
  <si>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</si>
  <si>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</si>
  <si>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</si>
  <si>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</si>
  <si>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</si>
  <si>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</si>
  <si>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</si>
  <si>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</si>
  <si>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</si>
  <si>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</si>
  <si>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</si>
  <si>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</si>
  <si>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</si>
  <si>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</si>
  <si>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</si>
  <si>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</si>
  <si>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</si>
  <si>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</si>
  <si>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</si>
  <si>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</si>
  <si>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</si>
  <si>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</si>
  <si>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</si>
  <si>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</si>
  <si>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</si>
  <si>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</si>
  <si>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</si>
  <si>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</si>
  <si>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</si>
  <si>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</si>
  <si>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</si>
  <si>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</si>
  <si>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</si>
  <si>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</si>
  <si>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</si>
  <si>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</si>
  <si>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</si>
  <si>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</si>
  <si>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</si>
  <si>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</si>
  <si>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</si>
  <si>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</si>
  <si>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</si>
  <si>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</si>
  <si>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</si>
  <si>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</si>
  <si>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</si>
  <si>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</si>
  <si>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</si>
  <si>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</si>
  <si>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</si>
  <si>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</si>
  <si>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</si>
  <si>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</si>
  <si>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</si>
  <si>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</si>
  <si>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</si>
  <si>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</si>
  <si>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</si>
  <si>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</si>
  <si>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</si>
  <si>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</si>
  <si>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</si>
  <si>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</si>
  <si>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</si>
  <si>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</si>
  <si>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</si>
  <si>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</si>
  <si>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</si>
  <si>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</si>
  <si>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</si>
  <si>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</si>
  <si>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</si>
  <si>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</si>
  <si>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</si>
  <si>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</si>
  <si>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</si>
  <si>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</si>
  <si>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</si>
  <si>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</si>
  <si>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</si>
  <si>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</si>
  <si>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</si>
  <si>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</si>
  <si>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</si>
  <si>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</si>
  <si>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</si>
  <si>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</si>
  <si>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</si>
  <si>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</si>
  <si>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</si>
  <si>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</si>
  <si>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</si>
  <si>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</si>
  <si>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</si>
  <si>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</si>
  <si>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</si>
  <si>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</si>
  <si>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</si>
  <si>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</si>
  <si>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</si>
  <si>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</si>
  <si>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</si>
  <si>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</si>
  <si>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</si>
  <si>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</si>
  <si>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</si>
  <si>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</si>
  <si>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</si>
  <si>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</si>
  <si>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</si>
  <si>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</si>
  <si>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</si>
  <si>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</si>
  <si>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</si>
  <si>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</si>
  <si>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</si>
  <si>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</si>
  <si>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</si>
  <si>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</si>
  <si>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</si>
  <si>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</si>
  <si>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</si>
  <si>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</si>
  <si>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</si>
  <si>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</si>
  <si>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</si>
  <si>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</si>
  <si>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</si>
  <si>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</si>
  <si>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</si>
  <si>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</si>
  <si>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</si>
  <si>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</si>
  <si>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</si>
  <si>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</si>
  <si>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</si>
  <si>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</si>
  <si>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</si>
  <si>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</si>
  <si>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</si>
  <si>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</si>
  <si>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</si>
  <si>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</si>
  <si>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</si>
  <si>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</si>
  <si>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</si>
  <si>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</si>
  <si>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</si>
  <si>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</si>
  <si>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</si>
  <si>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</si>
  <si>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</si>
  <si>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</si>
  <si>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</si>
  <si>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</si>
  <si>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</si>
  <si>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</si>
  <si>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</si>
  <si>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</si>
  <si>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</si>
  <si>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</si>
  <si>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</si>
  <si>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</si>
  <si>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</si>
  <si>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</si>
  <si>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</si>
  <si>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</si>
  <si>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</si>
  <si>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</si>
  <si>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</si>
  <si>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</si>
  <si>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</si>
  <si>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</si>
  <si>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</si>
  <si>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</si>
  <si>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</si>
  <si>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</si>
  <si>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</si>
  <si>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</si>
  <si>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</si>
  <si>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</si>
  <si>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</si>
  <si>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</si>
  <si>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</si>
  <si>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</si>
  <si>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</si>
  <si>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</si>
  <si>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</si>
  <si>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</si>
  <si>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</si>
  <si>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</si>
  <si>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</si>
  <si>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</si>
  <si>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</si>
  <si>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</si>
  <si>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</si>
  <si>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</si>
  <si>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</si>
  <si>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</si>
  <si>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</si>
  <si>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</si>
  <si>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</si>
  <si>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</si>
  <si>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</si>
  <si>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</si>
  <si>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</si>
  <si>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</si>
  <si>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</si>
  <si>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</si>
  <si>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</si>
  <si>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</si>
  <si>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</si>
  <si>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</si>
  <si>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</si>
  <si>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</si>
  <si>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</si>
  <si>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</si>
  <si>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</si>
  <si>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</si>
  <si>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</si>
  <si>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</si>
  <si>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</si>
  <si>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</si>
  <si>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</si>
  <si>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</si>
  <si>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</si>
  <si>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</si>
  <si>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</si>
  <si>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</si>
  <si>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</si>
  <si>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</si>
  <si>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</si>
  <si>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</si>
  <si>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</si>
  <si>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</si>
  <si>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</si>
  <si>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</si>
  <si>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</si>
  <si>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</si>
  <si>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</si>
  <si>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</si>
  <si>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</si>
  <si>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</si>
  <si>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</si>
  <si>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</si>
  <si>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</si>
  <si>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</si>
  <si>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</si>
  <si>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</si>
  <si>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</si>
  <si>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</si>
  <si>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</si>
  <si>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</si>
  <si>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</si>
  <si>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</si>
  <si>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</si>
  <si>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</si>
  <si>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</si>
  <si>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</si>
  <si>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</si>
  <si>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</si>
  <si>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</si>
  <si>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</si>
  <si>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</si>
  <si>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</si>
  <si>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</si>
  <si>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</si>
  <si>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</si>
  <si>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</si>
  <si>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</si>
  <si>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</si>
  <si>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</si>
  <si>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</si>
  <si>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</si>
  <si>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</si>
  <si>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</si>
  <si>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</si>
  <si>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</si>
  <si>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</si>
  <si>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</si>
  <si>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</si>
  <si>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</si>
  <si>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</si>
  <si>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</si>
  <si>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</si>
  <si>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</si>
  <si>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</si>
  <si>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</si>
  <si>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</si>
  <si>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</si>
  <si>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</si>
  <si>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</si>
  <si>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</si>
  <si>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</si>
  <si>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</si>
  <si>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</si>
  <si>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</si>
  <si>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</si>
  <si>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</si>
  <si>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</si>
  <si>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</si>
  <si>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</si>
  <si>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</si>
  <si>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</si>
  <si>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</si>
  <si>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</si>
  <si>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</si>
  <si>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</si>
  <si>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</si>
  <si>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</si>
  <si>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</si>
  <si>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</si>
  <si>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</si>
  <si>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</si>
  <si>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</si>
  <si>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</si>
  <si>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</si>
  <si>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</si>
  <si>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</si>
  <si>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</si>
  <si>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</si>
  <si>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</si>
  <si>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</si>
  <si>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</si>
  <si>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</si>
  <si>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</si>
  <si>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</si>
  <si>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</si>
  <si>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</si>
  <si>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</si>
  <si>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</si>
  <si>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</si>
  <si>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</si>
  <si>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</si>
  <si>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</si>
  <si>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</si>
  <si>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</si>
  <si>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</si>
  <si>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</si>
  <si>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</si>
  <si>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</si>
  <si>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</si>
  <si>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</si>
  <si>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</si>
  <si>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</si>
  <si>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</si>
  <si>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</si>
  <si>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</si>
  <si>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</si>
  <si>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</si>
  <si>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</si>
  <si>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</si>
  <si>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</si>
  <si>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</si>
  <si>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</si>
  <si>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</si>
  <si>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</si>
  <si>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</si>
  <si>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</si>
  <si>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</si>
  <si>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</si>
  <si>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</si>
  <si>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</si>
  <si>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</si>
  <si>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</si>
  <si>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</si>
  <si>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</si>
  <si>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</si>
  <si>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</si>
  <si>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</si>
  <si>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</si>
  <si>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</si>
  <si>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</si>
  <si>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</si>
  <si>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</si>
  <si>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</si>
  <si>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</si>
  <si>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</si>
  <si>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</si>
  <si>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</si>
  <si>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</si>
  <si>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</si>
  <si>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</si>
  <si>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</si>
  <si>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</si>
  <si>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</si>
  <si>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</si>
  <si>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</si>
  <si>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</si>
  <si>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</si>
  <si>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</si>
  <si>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</si>
  <si>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</si>
  <si>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</si>
  <si>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</si>
  <si>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</si>
  <si>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</si>
  <si>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</si>
  <si>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</si>
  <si>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</si>
  <si>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</si>
  <si>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</si>
  <si>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</si>
  <si>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</si>
  <si>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</si>
  <si>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</si>
  <si>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</si>
  <si>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</si>
  <si>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</si>
  <si>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</si>
  <si>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</si>
  <si>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</si>
  <si>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</si>
  <si>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</si>
  <si>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</si>
  <si>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</si>
  <si>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</si>
  <si>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</si>
  <si>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</si>
  <si>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</si>
  <si>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</si>
  <si>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</si>
  <si>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</si>
  <si>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</si>
  <si>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</si>
  <si>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</si>
  <si>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</si>
  <si>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</si>
  <si>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</si>
  <si>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</si>
  <si>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</si>
  <si>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</si>
  <si>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</si>
  <si>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</si>
  <si>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</si>
  <si>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</si>
  <si>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</si>
  <si>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</si>
  <si>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</si>
  <si>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</si>
  <si>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</si>
  <si>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</si>
  <si>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</si>
  <si>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</si>
  <si>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</si>
  <si>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</si>
  <si>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</si>
  <si>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</si>
  <si>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</si>
  <si>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</si>
  <si>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</si>
  <si>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</si>
  <si>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</si>
  <si>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</si>
  <si>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</si>
  <si>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</si>
  <si>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</si>
  <si>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</si>
  <si>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</si>
  <si>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</si>
  <si>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</si>
  <si>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</si>
  <si>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</si>
  <si>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</si>
  <si>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</si>
  <si>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</si>
  <si>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</si>
  <si>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</si>
  <si>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</si>
  <si>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</si>
  <si>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</si>
  <si>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</si>
  <si>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</si>
  <si>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</si>
  <si>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</si>
  <si>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</si>
  <si>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</si>
  <si>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</si>
  <si>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</si>
  <si>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</si>
  <si>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</si>
  <si>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</si>
  <si>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</si>
  <si>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</si>
  <si>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</si>
  <si>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</si>
  <si>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</si>
  <si>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</si>
  <si>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</si>
  <si>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</si>
  <si>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</si>
  <si>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</si>
  <si>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</si>
  <si>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</si>
  <si>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</si>
  <si>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</si>
  <si>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</si>
  <si>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</si>
  <si>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</si>
  <si>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</si>
  <si>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</si>
  <si>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</si>
  <si>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</si>
  <si>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</si>
  <si>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</si>
  <si>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</si>
  <si>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</si>
  <si>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</si>
  <si>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</si>
  <si>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</si>
  <si>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</si>
  <si>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</si>
  <si>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</si>
  <si>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</si>
  <si>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</si>
  <si>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</si>
  <si>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</si>
  <si>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</si>
  <si>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</si>
  <si>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</si>
  <si>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</si>
  <si>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</si>
  <si>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</si>
  <si>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</si>
  <si>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</si>
  <si>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</si>
  <si>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</si>
  <si>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</si>
  <si>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</si>
  <si>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</si>
  <si>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</si>
  <si>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</si>
  <si>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</si>
  <si>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</si>
  <si>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</si>
  <si>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</si>
  <si>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</si>
  <si>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</si>
  <si>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</si>
  <si>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</si>
  <si>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</si>
  <si>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</si>
  <si>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</si>
  <si>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</si>
  <si>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</si>
  <si>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</si>
  <si>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</si>
  <si>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</si>
  <si>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</si>
  <si>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</si>
  <si>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</si>
  <si>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</si>
  <si>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</si>
  <si>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</si>
  <si>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</si>
  <si>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</si>
  <si>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</si>
  <si>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</si>
  <si>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</si>
  <si>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</si>
  <si>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</si>
  <si>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</si>
  <si>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</si>
  <si>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</si>
  <si>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</si>
  <si>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</si>
  <si>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</si>
  <si>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</si>
  <si>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</si>
  <si>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</si>
  <si>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</si>
  <si>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</si>
  <si>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</si>
  <si>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</si>
  <si>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</si>
  <si>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</si>
  <si>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</si>
  <si>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</si>
  <si>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</si>
  <si>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</si>
  <si>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</si>
  <si>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</si>
  <si>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</si>
  <si>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</si>
  <si>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</si>
  <si>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</si>
  <si>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</si>
  <si>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</si>
  <si>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</si>
  <si>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</si>
  <si>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</si>
  <si>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</si>
  <si>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</si>
  <si>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</si>
  <si>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</si>
  <si>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</si>
  <si>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</si>
  <si>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</si>
  <si>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</si>
  <si>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</si>
  <si>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</si>
  <si>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</si>
  <si>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</si>
  <si>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</si>
  <si>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</si>
  <si>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</si>
  <si>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</si>
  <si>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</si>
  <si>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</si>
  <si>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</si>
  <si>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</si>
  <si>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</si>
  <si>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</si>
  <si>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</si>
  <si>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</si>
  <si>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</si>
  <si>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</si>
  <si>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</si>
  <si>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</si>
  <si>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</si>
  <si>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</si>
  <si>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</si>
  <si>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</si>
  <si>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</si>
  <si>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</si>
  <si>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</si>
  <si>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</si>
  <si>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</si>
  <si>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</si>
  <si>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</si>
  <si>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</si>
  <si>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</si>
  <si>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</si>
  <si>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</si>
  <si>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</si>
  <si>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</si>
  <si>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</si>
  <si>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</si>
  <si>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</si>
  <si>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</si>
  <si>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</si>
  <si>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</si>
  <si>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</si>
  <si>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</si>
  <si>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</si>
  <si>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</si>
  <si>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</si>
  <si>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</si>
  <si>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</si>
  <si>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</si>
  <si>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</si>
  <si>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</si>
  <si>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</si>
  <si>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</si>
  <si>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</si>
  <si>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</si>
  <si>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</si>
  <si>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</si>
  <si>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</si>
  <si>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</si>
  <si>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</si>
  <si>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</si>
  <si>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</si>
  <si>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</si>
  <si>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</si>
  <si>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</si>
  <si>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</si>
  <si>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</si>
  <si>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</si>
  <si>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</si>
  <si>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</si>
  <si>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</si>
  <si>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</si>
  <si>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</si>
  <si>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</si>
  <si>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</si>
  <si>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</si>
  <si>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</si>
  <si>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</si>
  <si>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</si>
  <si>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</si>
  <si>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</si>
  <si>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</si>
  <si>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</si>
  <si>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</si>
  <si>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</si>
  <si>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</si>
  <si>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</si>
  <si>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</si>
  <si>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</si>
  <si>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</si>
  <si>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</si>
  <si>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</si>
  <si>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</si>
  <si>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</si>
  <si>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</si>
  <si>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</si>
  <si>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</si>
  <si>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</si>
  <si>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</si>
  <si>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</si>
  <si>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</si>
  <si>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</si>
  <si>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</si>
  <si>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</si>
  <si>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</si>
  <si>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</si>
  <si>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</si>
  <si>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</si>
  <si>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</si>
  <si>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</si>
  <si>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</si>
  <si>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</si>
  <si>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</si>
  <si>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</si>
  <si>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</si>
  <si>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</si>
  <si>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</si>
  <si>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</si>
  <si>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</si>
  <si>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</si>
  <si>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</si>
  <si>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</si>
  <si>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</si>
  <si>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</si>
  <si>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</si>
  <si>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</si>
  <si>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</si>
  <si>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</si>
  <si>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</si>
  <si>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</si>
  <si>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</si>
  <si>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</si>
  <si>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</si>
  <si>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</si>
  <si>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</si>
  <si>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</si>
  <si>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</si>
  <si>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</si>
  <si>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</si>
  <si>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</si>
  <si>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</si>
  <si>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</si>
  <si>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</si>
  <si>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</si>
  <si>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</si>
  <si>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</si>
  <si>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</si>
  <si>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</si>
  <si>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</si>
  <si>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</si>
  <si>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</si>
  <si>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</si>
  <si>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</si>
  <si>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</si>
  <si>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</si>
  <si>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</si>
  <si>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</si>
  <si>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</si>
  <si>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</si>
  <si>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</si>
  <si>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</si>
  <si>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</si>
  <si>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</si>
  <si>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</si>
  <si>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</si>
  <si>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</si>
  <si>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</si>
  <si>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</si>
  <si>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</si>
  <si>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</si>
  <si>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</si>
  <si>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</si>
  <si>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</si>
  <si>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</si>
  <si>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</si>
  <si>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</si>
  <si>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</si>
  <si>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</si>
  <si>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</si>
  <si>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</si>
  <si>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</si>
  <si>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</si>
  <si>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</si>
  <si>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</si>
  <si>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</si>
  <si>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</si>
  <si>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</si>
  <si>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</si>
  <si>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</si>
  <si>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</si>
  <si>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</si>
  <si>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</si>
  <si>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</si>
  <si>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</si>
  <si>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</si>
  <si>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</si>
  <si>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</si>
  <si>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</si>
  <si>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</si>
  <si>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</si>
  <si>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</si>
  <si>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</si>
  <si>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</si>
  <si>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</si>
  <si>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</si>
  <si>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</si>
  <si>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</si>
  <si>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</si>
  <si>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</si>
  <si>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</si>
  <si>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</si>
  <si>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</si>
  <si>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</si>
  <si>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</si>
  <si>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</si>
  <si>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</si>
  <si>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</si>
  <si>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</si>
  <si>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</si>
  <si>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</si>
  <si>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</si>
  <si>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</si>
  <si>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</si>
  <si>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</si>
  <si>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</si>
  <si>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</si>
  <si>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</si>
  <si>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</si>
  <si>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</si>
  <si>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</si>
  <si>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</si>
  <si>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</si>
  <si>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</si>
  <si>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</si>
  <si>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</si>
  <si>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</si>
  <si>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</si>
  <si>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</si>
  <si>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</si>
  <si>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</si>
  <si>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</si>
  <si>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</si>
  <si>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</si>
  <si>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</si>
  <si>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</si>
  <si>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</si>
  <si>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</si>
  <si>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</si>
  <si>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</si>
  <si>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</si>
  <si>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</si>
  <si>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</si>
  <si>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</si>
  <si>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</si>
  <si>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</si>
  <si>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</si>
  <si>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</si>
  <si>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</si>
  <si>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</si>
  <si>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</si>
  <si>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</si>
  <si>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</si>
  <si>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</si>
  <si>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</si>
  <si>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</si>
  <si>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</si>
  <si>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</si>
  <si>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</si>
  <si>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</si>
  <si>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</si>
  <si>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</si>
  <si>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</si>
  <si>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</si>
  <si>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</si>
  <si>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</si>
  <si>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</si>
  <si>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</si>
  <si>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</si>
  <si>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</si>
  <si>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</si>
  <si>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</si>
  <si>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</si>
  <si>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</si>
  <si>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</si>
  <si>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</si>
  <si>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</si>
  <si>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</si>
  <si>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</si>
  <si>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</si>
  <si>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</si>
  <si>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</si>
  <si>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</si>
  <si>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</si>
  <si>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</si>
  <si>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</si>
  <si>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</si>
  <si>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</si>
  <si>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</si>
  <si>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</si>
  <si>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</si>
  <si>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</si>
  <si>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</si>
  <si>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</si>
  <si>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</si>
  <si>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</si>
  <si>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</si>
  <si>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</si>
  <si>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</si>
  <si>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</si>
  <si>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</si>
  <si>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</si>
  <si>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</si>
  <si>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</si>
  <si>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</si>
  <si>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</si>
  <si>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</si>
  <si>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</si>
  <si>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</si>
  <si>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</si>
  <si>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</si>
  <si>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</si>
  <si>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</si>
  <si>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</si>
  <si>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</si>
  <si>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</si>
  <si>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</si>
  <si>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</si>
  <si>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</si>
  <si>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</si>
  <si>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</si>
  <si>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</si>
  <si>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</si>
  <si>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</si>
  <si>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</si>
  <si>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</si>
  <si>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</si>
  <si>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</si>
  <si>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</si>
  <si>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</si>
  <si>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</si>
  <si>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</si>
  <si>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</si>
  <si>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</si>
  <si>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</si>
  <si>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</si>
  <si>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</si>
  <si>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</si>
  <si>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</si>
  <si>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</si>
  <si>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</si>
  <si>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</si>
  <si>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</si>
  <si>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</si>
  <si>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</si>
  <si>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</si>
  <si>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</si>
  <si>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</si>
  <si>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</si>
  <si>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</si>
  <si>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</si>
  <si>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</si>
  <si>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</si>
  <si>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</si>
  <si>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</si>
  <si>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</si>
  <si>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</si>
  <si>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</si>
  <si>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</si>
  <si>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</si>
  <si>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</si>
  <si>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</si>
  <si>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</si>
  <si>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</si>
  <si>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</si>
  <si>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</si>
  <si>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</si>
  <si>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</si>
  <si>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</si>
  <si>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</si>
  <si>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</si>
  <si>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</si>
  <si>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</si>
  <si>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</si>
  <si>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</si>
  <si>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</si>
  <si>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</si>
  <si>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</si>
  <si>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</si>
  <si>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</si>
  <si>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</si>
  <si>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</si>
  <si>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</si>
  <si>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</si>
  <si>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</si>
  <si>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</si>
  <si>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</si>
  <si>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</si>
  <si>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</si>
  <si>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</si>
  <si>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</si>
  <si>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</si>
  <si>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</si>
  <si>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</si>
  <si>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</si>
  <si>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</si>
  <si>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</si>
  <si>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</si>
  <si>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</si>
  <si>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</si>
  <si>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</si>
  <si>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</si>
  <si>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</si>
  <si>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</si>
  <si>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</si>
  <si>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</si>
  <si>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</si>
  <si>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</si>
  <si>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</si>
  <si>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</si>
  <si>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</si>
  <si>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</si>
  <si>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</si>
  <si>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</si>
  <si>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</si>
  <si>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</si>
  <si>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</si>
  <si>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</si>
  <si>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</si>
  <si>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</si>
  <si>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</si>
  <si>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</si>
  <si>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</si>
  <si>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</si>
  <si>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</si>
  <si>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</si>
  <si>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</si>
  <si>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</si>
  <si>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</si>
  <si>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</si>
  <si>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</si>
  <si>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</si>
  <si>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</si>
  <si>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</si>
  <si>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</si>
  <si>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</si>
  <si>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</si>
  <si>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</si>
  <si>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</si>
  <si>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</si>
  <si>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</si>
  <si>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</si>
  <si>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</si>
  <si>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</si>
  <si>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</si>
  <si>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</si>
  <si>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</si>
  <si>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</si>
  <si>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</si>
  <si>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</si>
  <si>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</si>
  <si>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</si>
  <si>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</si>
  <si>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</si>
  <si>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</si>
  <si>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</si>
  <si>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</si>
  <si>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</si>
  <si>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</si>
  <si>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</si>
  <si>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</si>
  <si>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</si>
  <si>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</si>
  <si>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</si>
  <si>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</si>
  <si>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</si>
  <si>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</si>
  <si>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</si>
  <si>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</si>
  <si>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</si>
  <si>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</si>
  <si>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</si>
  <si>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</si>
  <si>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</si>
  <si>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</si>
  <si>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</si>
  <si>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</si>
  <si>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</si>
  <si>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</si>
  <si>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</si>
  <si>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</si>
  <si>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</si>
  <si>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</si>
  <si>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</si>
  <si>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</si>
  <si>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</si>
  <si>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</si>
  <si>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</si>
  <si>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</si>
  <si>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</si>
  <si>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</si>
  <si>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</si>
  <si>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</si>
  <si>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</si>
  <si>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</si>
  <si>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</si>
  <si>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</si>
  <si>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</si>
  <si>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</si>
  <si>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</si>
  <si>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</si>
  <si>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</si>
  <si>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</si>
  <si>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</si>
  <si>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</si>
  <si>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</si>
  <si>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</si>
  <si>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</si>
  <si>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</si>
  <si>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</si>
  <si>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</si>
  <si>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</si>
  <si>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</si>
  <si>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</si>
  <si>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</si>
  <si>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</si>
  <si>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</si>
  <si>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</si>
  <si>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</si>
  <si>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</si>
  <si>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</si>
  <si>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</si>
  <si>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</si>
  <si>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</si>
  <si>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</si>
  <si>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</si>
  <si>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</si>
  <si>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</si>
  <si>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</si>
  <si>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</si>
  <si>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</si>
  <si>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</si>
  <si>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</si>
  <si>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</si>
  <si>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</si>
  <si>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</si>
  <si>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</si>
  <si>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</si>
  <si>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</si>
  <si>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</si>
  <si>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</si>
  <si>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</si>
  <si>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</si>
  <si>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</si>
  <si>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</si>
  <si>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</si>
  <si>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</si>
  <si>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</si>
  <si>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</si>
  <si>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</si>
  <si>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</si>
  <si>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</si>
  <si>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</si>
  <si>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</si>
  <si>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</si>
  <si>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</si>
  <si>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</si>
  <si>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</si>
  <si>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</si>
  <si>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</si>
  <si>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</si>
  <si>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</si>
  <si>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</si>
  <si>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</si>
  <si>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</si>
  <si>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</si>
  <si>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</si>
  <si>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</si>
  <si>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</si>
  <si>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</si>
  <si>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</si>
  <si>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</si>
  <si>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</si>
  <si>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</si>
  <si>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</si>
  <si>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</si>
  <si>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</si>
  <si>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</si>
  <si>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</si>
  <si>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</si>
  <si>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</si>
  <si>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</si>
  <si>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</si>
  <si>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</si>
  <si>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</si>
  <si>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</si>
  <si>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</si>
  <si>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</si>
  <si>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</si>
  <si>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</si>
  <si>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</si>
  <si>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</si>
  <si>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</si>
  <si>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</si>
  <si>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</si>
  <si>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</si>
  <si>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</si>
  <si>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</si>
  <si>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</si>
  <si>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</si>
  <si>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</si>
  <si>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</si>
  <si>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</si>
  <si>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</si>
  <si>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</si>
  <si>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</si>
  <si>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</si>
  <si>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</si>
  <si>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</si>
  <si>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</si>
  <si>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</si>
  <si>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</si>
  <si>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</si>
  <si>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</si>
  <si>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</si>
  <si>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</si>
  <si>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</si>
  <si>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</si>
  <si>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</si>
  <si>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</si>
  <si>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</si>
  <si>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</si>
  <si>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</si>
  <si>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</si>
  <si>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</si>
  <si>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</si>
  <si>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</si>
  <si>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</si>
  <si>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</si>
  <si>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</si>
  <si>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</si>
  <si>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</si>
  <si>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</si>
  <si>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</si>
  <si>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</si>
  <si>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</si>
  <si>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</si>
  <si>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</si>
  <si>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</si>
  <si>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</si>
  <si>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</si>
  <si>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</si>
  <si>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</si>
  <si>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</si>
  <si>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</si>
  <si>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</si>
  <si>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</si>
  <si>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</si>
  <si>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</si>
  <si>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</si>
  <si>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</si>
  <si>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</si>
  <si>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</si>
  <si>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</si>
  <si>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</si>
  <si>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</si>
  <si>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</si>
  <si>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</si>
  <si>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</si>
  <si>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</si>
  <si>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</si>
  <si>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</si>
  <si>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</si>
  <si>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</si>
  <si>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</si>
  <si>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</si>
  <si>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</si>
  <si>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</si>
  <si>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</si>
  <si>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</si>
  <si>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</si>
  <si>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</si>
  <si>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</si>
  <si>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</si>
  <si>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</si>
  <si>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</si>
  <si>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</si>
  <si>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</si>
  <si>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</si>
  <si>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</si>
  <si>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</si>
  <si>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</si>
  <si>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</si>
  <si>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</si>
  <si>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</si>
  <si>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</si>
  <si>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</si>
  <si>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</si>
  <si>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</si>
  <si>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</si>
  <si>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</si>
  <si>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</si>
  <si>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</si>
  <si>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</si>
  <si>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</si>
  <si>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</si>
  <si>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</si>
  <si>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</si>
  <si>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</si>
  <si>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</si>
  <si>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</si>
  <si>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</si>
  <si>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</si>
  <si>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</si>
  <si>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</si>
  <si>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</si>
  <si>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</si>
  <si>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</si>
  <si>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</si>
  <si>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</si>
  <si>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</si>
  <si>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</si>
  <si>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</si>
  <si>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</si>
  <si>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</si>
  <si>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</si>
  <si>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</si>
  <si>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</si>
  <si>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</si>
  <si>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</si>
  <si>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</si>
  <si>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</si>
  <si>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</si>
  <si>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</si>
  <si>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</si>
  <si>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</si>
  <si>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</si>
  <si>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</si>
  <si>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</si>
  <si>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</si>
  <si>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</si>
  <si>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</si>
  <si>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</si>
  <si>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</si>
  <si>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</si>
  <si>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</si>
  <si>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</si>
  <si>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</si>
  <si>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</si>
  <si>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</si>
  <si>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</si>
  <si>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</si>
  <si>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</si>
  <si>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</si>
  <si>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</si>
  <si>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</si>
  <si>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</si>
  <si>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</si>
  <si>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</si>
  <si>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</si>
  <si>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</si>
  <si>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</si>
  <si>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</si>
  <si>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</si>
  <si>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</si>
  <si>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</si>
  <si>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</si>
  <si>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</si>
  <si>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</si>
  <si>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</si>
  <si>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</si>
  <si>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</si>
  <si>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</si>
  <si>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</si>
  <si>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</si>
  <si>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</si>
  <si>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</si>
  <si>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</si>
  <si>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</si>
  <si>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</si>
  <si>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</si>
  <si>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</si>
  <si>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</si>
  <si>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</si>
  <si>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</si>
  <si>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</si>
  <si>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</si>
  <si>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</si>
  <si>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</si>
  <si>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</si>
  <si>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</si>
  <si>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</si>
  <si>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</si>
  <si>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</si>
  <si>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</si>
  <si>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</si>
  <si>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</si>
  <si>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</si>
  <si>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</si>
  <si>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</si>
  <si>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</si>
  <si>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</si>
  <si>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</si>
  <si>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</si>
  <si>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</si>
  <si>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</si>
  <si>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</si>
  <si>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</si>
  <si>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</si>
  <si>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</si>
  <si>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</si>
  <si>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</si>
  <si>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</si>
  <si>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</si>
  <si>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</si>
  <si>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</si>
  <si>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</si>
  <si>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</si>
  <si>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</si>
  <si>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</si>
  <si>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</si>
  <si>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</si>
  <si>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</si>
  <si>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</si>
  <si>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</si>
  <si>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</si>
  <si>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</si>
  <si>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</si>
  <si>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</si>
  <si>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</si>
  <si>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</si>
  <si>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</si>
  <si>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</si>
  <si>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</si>
  <si>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</si>
  <si>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</si>
  <si>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</si>
  <si>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</si>
  <si>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</si>
  <si>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</si>
  <si>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</si>
  <si>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</si>
  <si>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</si>
  <si>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</si>
  <si>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</si>
  <si>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</si>
  <si>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</si>
  <si>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</si>
  <si>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</si>
  <si>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</si>
  <si>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</si>
  <si>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</si>
  <si>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</si>
  <si>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</si>
  <si>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</si>
  <si>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</si>
  <si>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</si>
  <si>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</si>
  <si>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</si>
  <si>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</si>
  <si>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</si>
  <si>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</si>
  <si>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</si>
  <si>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</si>
  <si>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</si>
  <si>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</si>
  <si>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</si>
  <si>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</si>
  <si>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</si>
  <si>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</si>
  <si>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</si>
  <si>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</si>
  <si>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</si>
  <si>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</si>
  <si>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</si>
  <si>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</si>
  <si>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</si>
  <si>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</si>
  <si>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</si>
  <si>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</si>
  <si>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</si>
  <si>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</si>
  <si>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</si>
  <si>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</si>
  <si>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</si>
  <si>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</si>
  <si>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</si>
  <si>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</si>
  <si>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</si>
  <si>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</si>
  <si>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</si>
  <si>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</si>
  <si>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</si>
  <si>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</si>
  <si>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</si>
  <si>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</si>
  <si>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</si>
  <si>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</si>
  <si>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</si>
  <si>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</si>
  <si>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</si>
  <si>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</si>
  <si>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</si>
  <si>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</si>
  <si>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</si>
  <si>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</si>
  <si>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</si>
  <si>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</si>
  <si>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</si>
  <si>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</si>
  <si>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</si>
  <si>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</si>
  <si>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</si>
  <si>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</si>
  <si>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</si>
  <si>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</si>
  <si>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</si>
  <si>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</si>
  <si>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</si>
  <si>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</si>
  <si>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</si>
  <si>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</si>
  <si>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</si>
  <si>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</si>
  <si>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</si>
  <si>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</si>
  <si>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</si>
  <si>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</si>
  <si>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</si>
  <si>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</si>
  <si>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</si>
  <si>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</si>
  <si>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</si>
  <si>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</si>
  <si>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</si>
  <si>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</si>
  <si>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</si>
  <si>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</si>
  <si>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</si>
  <si>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</si>
  <si>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</si>
  <si>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</si>
  <si>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</si>
  <si>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</si>
  <si>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</si>
  <si>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</si>
  <si>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</si>
  <si>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</si>
  <si>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</si>
  <si>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</si>
  <si>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</si>
  <si>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</si>
  <si>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</si>
  <si>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</si>
  <si>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</si>
  <si>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</si>
  <si>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</si>
  <si>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</si>
  <si>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</si>
  <si>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</si>
  <si>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</si>
  <si>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</si>
  <si>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</si>
  <si>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</si>
  <si>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</si>
  <si>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</si>
  <si>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</si>
  <si>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</si>
  <si>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</si>
  <si>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</si>
  <si>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</si>
  <si>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</si>
  <si>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</si>
  <si>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</si>
  <si>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</si>
  <si>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</si>
  <si>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</si>
  <si>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</si>
  <si>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</si>
  <si>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</si>
  <si>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</si>
  <si>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</si>
  <si>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</si>
  <si>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</si>
  <si>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</si>
  <si>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</si>
  <si>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</si>
  <si>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</si>
  <si>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</si>
  <si>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</si>
  <si>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</si>
  <si>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</si>
  <si>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</si>
  <si>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</si>
  <si>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</si>
  <si>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</si>
  <si>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</si>
  <si>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</si>
  <si>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</si>
  <si>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</si>
  <si>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</si>
  <si>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</si>
  <si>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</si>
  <si>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</si>
  <si>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</si>
  <si>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</si>
  <si>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</si>
  <si>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</si>
  <si>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</si>
  <si>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</si>
  <si>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</si>
  <si>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</si>
  <si>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</si>
  <si>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</si>
  <si>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</si>
  <si>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</si>
  <si>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</si>
  <si>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</si>
  <si>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</si>
  <si>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</si>
  <si>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</si>
  <si>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</si>
  <si>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</si>
  <si>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</si>
  <si>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</si>
  <si>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</si>
  <si>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</si>
  <si>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</si>
  <si>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</si>
  <si>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</si>
  <si>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</si>
  <si>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</si>
  <si>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</si>
  <si>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</si>
  <si>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</si>
  <si>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</si>
  <si>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</si>
  <si>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</si>
  <si>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</si>
  <si>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</si>
  <si>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</si>
  <si>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</si>
  <si>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</si>
  <si>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</si>
  <si>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</si>
  <si>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</si>
  <si>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</si>
  <si>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</si>
  <si>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</si>
  <si>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</si>
  <si>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</si>
  <si>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</si>
  <si>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</si>
  <si>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</si>
  <si>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</si>
  <si>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</si>
  <si>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</si>
  <si>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</si>
  <si>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</si>
  <si>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</si>
  <si>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</si>
  <si>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</si>
  <si>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</si>
  <si>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</si>
  <si>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</si>
  <si>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</si>
  <si>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</si>
  <si>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</si>
  <si>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</si>
  <si>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</si>
  <si>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</si>
  <si>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</si>
  <si>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</si>
  <si>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</si>
  <si>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</si>
  <si>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</si>
  <si>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</si>
  <si>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</si>
  <si>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</si>
  <si>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</si>
  <si>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</si>
  <si>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</si>
  <si>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</si>
  <si>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</si>
  <si>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</si>
  <si>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</si>
  <si>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</si>
  <si>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</si>
  <si>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</si>
  <si>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</si>
  <si>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</si>
  <si>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</si>
  <si>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</si>
  <si>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</si>
  <si>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</si>
  <si>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</si>
  <si>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</si>
  <si>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</si>
  <si>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</si>
  <si>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</si>
  <si>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</si>
  <si>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</si>
  <si>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</si>
  <si>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</si>
  <si>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</si>
  <si>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</si>
  <si>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</si>
  <si>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</si>
  <si>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</si>
  <si>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</si>
  <si>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</si>
  <si>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</si>
  <si>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</si>
  <si>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</si>
  <si>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</si>
  <si>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</si>
  <si>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</si>
  <si>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</si>
  <si>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</si>
  <si>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</si>
  <si>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</si>
  <si>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</si>
  <si>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</si>
  <si>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</si>
  <si>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</si>
  <si>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</si>
  <si>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</si>
  <si>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</si>
  <si>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</si>
  <si>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</si>
  <si>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</si>
  <si>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</si>
  <si>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</si>
  <si>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</si>
  <si>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</si>
  <si>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</si>
  <si>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</si>
  <si>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</si>
  <si>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</si>
  <si>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</si>
  <si>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</si>
  <si>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</si>
  <si>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</si>
  <si>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</si>
  <si>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</si>
  <si>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</si>
  <si>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</si>
  <si>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</si>
  <si>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</si>
  <si>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</si>
  <si>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</si>
  <si>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</si>
  <si>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</si>
  <si>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</si>
  <si>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</si>
  <si>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</si>
  <si>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</si>
  <si>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</si>
  <si>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</si>
  <si>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</si>
  <si>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</si>
  <si>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</si>
  <si>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</si>
  <si>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</si>
  <si>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</si>
  <si>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</si>
  <si>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</si>
  <si>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</si>
  <si>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</si>
  <si>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</si>
  <si>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</si>
  <si>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</si>
  <si>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</si>
  <si>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</si>
  <si>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</si>
  <si>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</si>
  <si>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</si>
  <si>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</si>
  <si>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</si>
  <si>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</si>
  <si>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</si>
  <si>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</si>
  <si>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</si>
  <si>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</si>
  <si>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</si>
  <si>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</si>
  <si>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</si>
  <si>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</si>
  <si>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</si>
  <si>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</si>
  <si>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</si>
  <si>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</si>
  <si>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</si>
  <si>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</si>
  <si>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</si>
  <si>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</si>
  <si>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</si>
  <si>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</si>
  <si>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</si>
  <si>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</si>
  <si>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</si>
  <si>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</si>
  <si>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</si>
  <si>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</si>
  <si>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</si>
  <si>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</si>
  <si>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</si>
  <si>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</si>
  <si>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</si>
  <si>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</si>
  <si>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</si>
  <si>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</si>
  <si>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</si>
  <si>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</si>
  <si>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</si>
  <si>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</si>
  <si>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</si>
  <si>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</si>
  <si>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</si>
  <si>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</si>
  <si>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</si>
  <si>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</si>
  <si>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</si>
  <si>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</si>
  <si>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</si>
  <si>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</si>
  <si>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</si>
  <si>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</si>
  <si>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</si>
  <si>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</si>
  <si>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</si>
  <si>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</si>
  <si>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</si>
  <si>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</si>
  <si>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</si>
  <si>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</si>
  <si>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</si>
  <si>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</si>
  <si>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</si>
  <si>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</si>
  <si>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</si>
  <si>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</si>
  <si>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</si>
  <si>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</si>
  <si>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</si>
  <si>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</si>
  <si>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</si>
  <si>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</si>
  <si>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</si>
  <si>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</si>
  <si>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</si>
  <si>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</si>
  <si>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</si>
  <si>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</si>
  <si>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</si>
  <si>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</si>
  <si>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</si>
  <si>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</si>
  <si>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</si>
  <si>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</si>
  <si>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</si>
  <si>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</si>
  <si>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</si>
  <si>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</si>
  <si>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</si>
  <si>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</si>
  <si>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</si>
  <si>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</si>
  <si>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</si>
  <si>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</si>
  <si>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</si>
  <si>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</si>
  <si>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</si>
  <si>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</si>
  <si>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</si>
  <si>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</si>
  <si>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</si>
  <si>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</si>
  <si>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</si>
  <si>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</si>
  <si>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</si>
  <si>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</si>
  <si>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</si>
  <si>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</si>
  <si>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</si>
  <si>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</si>
  <si>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</si>
  <si>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</si>
  <si>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</si>
  <si>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</si>
  <si>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</si>
  <si>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</si>
  <si>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</si>
  <si>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</si>
  <si>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</si>
  <si>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</si>
  <si>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</si>
  <si>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</si>
  <si>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</si>
  <si>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</si>
  <si>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</si>
  <si>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</si>
  <si>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</si>
  <si>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</si>
  <si>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</si>
  <si>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</si>
  <si>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</si>
  <si>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</si>
  <si>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</si>
  <si>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</si>
  <si>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</si>
  <si>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</si>
  <si>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</si>
  <si>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</si>
  <si>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</si>
  <si>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</si>
  <si>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</si>
  <si>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</si>
  <si>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</si>
  <si>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</si>
  <si>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</si>
  <si>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</si>
  <si>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</si>
  <si>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</si>
  <si>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</si>
  <si>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</si>
  <si>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</si>
  <si>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</si>
  <si>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</si>
  <si>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</si>
  <si>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</si>
  <si>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</si>
  <si>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</si>
  <si>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</si>
  <si>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</si>
  <si>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</si>
  <si>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</si>
  <si>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</si>
  <si>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</si>
  <si>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</si>
  <si>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</si>
  <si>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</si>
  <si>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</si>
  <si>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</si>
  <si>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</si>
  <si>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</si>
  <si>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</si>
  <si>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</si>
  <si>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</si>
  <si>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</si>
  <si>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</si>
  <si>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</si>
  <si>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</si>
  <si>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</si>
  <si>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</si>
  <si>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</si>
  <si>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</si>
  <si>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</si>
  <si>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</si>
  <si>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</si>
  <si>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</si>
  <si>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</si>
  <si>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</si>
  <si>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</si>
  <si>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</si>
  <si>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</si>
  <si>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</si>
  <si>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</si>
  <si>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</si>
  <si>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</si>
  <si>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</si>
  <si>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</si>
  <si>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</si>
  <si>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</si>
  <si>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</si>
  <si>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</si>
  <si>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</si>
  <si>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</si>
  <si>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</si>
  <si>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</si>
  <si>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</si>
  <si>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</si>
  <si>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</si>
  <si>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</si>
  <si>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</si>
  <si>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</si>
  <si>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</si>
  <si>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</si>
  <si>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</si>
  <si>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</si>
  <si>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</si>
  <si>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</si>
  <si>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</si>
  <si>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</si>
  <si>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</si>
  <si>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</si>
  <si>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</si>
  <si>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</si>
  <si>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</si>
  <si>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</si>
  <si>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</si>
  <si>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</si>
  <si>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</si>
  <si>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</si>
  <si>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</si>
  <si>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</si>
  <si>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</si>
  <si>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</si>
  <si>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</si>
  <si>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</si>
  <si>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</si>
  <si>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</si>
  <si>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</si>
  <si>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</si>
  <si>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</si>
  <si>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</si>
  <si>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</si>
  <si>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</si>
  <si>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</si>
  <si>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</si>
  <si>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</si>
  <si>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</si>
  <si>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</si>
  <si>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</si>
  <si>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</si>
  <si>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</si>
  <si>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</si>
  <si>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</si>
  <si>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</si>
  <si>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</si>
  <si>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</si>
  <si>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</si>
  <si>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</si>
  <si>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</si>
  <si>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</si>
  <si>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</si>
  <si>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</si>
  <si>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</si>
  <si>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</si>
  <si>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</si>
  <si>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</si>
  <si>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</si>
  <si>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</si>
  <si>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</si>
  <si>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</si>
  <si>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</si>
  <si>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</si>
  <si>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</si>
  <si>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</si>
  <si>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</si>
  <si>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</si>
  <si>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</si>
  <si>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</si>
  <si>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</si>
  <si>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</si>
  <si>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</si>
  <si>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</si>
  <si>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</si>
  <si>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</si>
  <si>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</si>
  <si>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</si>
  <si>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</si>
  <si>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</si>
  <si>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</si>
  <si>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</si>
  <si>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</si>
  <si>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</si>
  <si>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</si>
  <si>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</si>
  <si>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</si>
  <si>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</si>
  <si>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</si>
  <si>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</si>
  <si>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</si>
  <si>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</si>
  <si>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</si>
  <si>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</si>
  <si>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</si>
  <si>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</si>
  <si>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</si>
  <si>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</si>
  <si>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</si>
  <si>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</si>
  <si>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</si>
  <si>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</si>
  <si>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</si>
  <si>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</si>
  <si>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</si>
  <si>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</si>
  <si>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</si>
  <si>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</si>
  <si>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</si>
  <si>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</si>
  <si>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</si>
  <si>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</si>
  <si>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</si>
  <si>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</si>
  <si>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</si>
  <si>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</si>
  <si>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</si>
  <si>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</si>
  <si>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</si>
  <si>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</si>
  <si>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</si>
  <si>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</si>
  <si>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</si>
  <si>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</si>
  <si>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</si>
  <si>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</si>
  <si>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</si>
  <si>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</si>
  <si>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</si>
  <si>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</si>
  <si>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</si>
  <si>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</si>
  <si>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</si>
  <si>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</si>
  <si>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</si>
  <si>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</si>
  <si>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</si>
  <si>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</si>
  <si>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</si>
  <si>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</si>
  <si>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</si>
  <si>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</si>
  <si>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</si>
  <si>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</si>
  <si>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</si>
  <si>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</si>
  <si>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</si>
  <si>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</si>
  <si>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</si>
  <si>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</si>
  <si>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</si>
  <si>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</si>
  <si>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</si>
  <si>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</si>
  <si>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</si>
  <si>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</si>
  <si>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</si>
  <si>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</si>
  <si>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</si>
  <si>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</si>
  <si>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</si>
  <si>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</si>
  <si>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</si>
  <si>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</si>
  <si>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</si>
  <si>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</si>
  <si>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</si>
  <si>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</si>
  <si>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</si>
  <si>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</si>
  <si>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</si>
  <si>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</si>
  <si>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</si>
  <si>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</si>
  <si>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</si>
  <si>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</si>
  <si>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</si>
  <si>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</si>
  <si>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</si>
  <si>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</si>
  <si>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</si>
  <si>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</si>
  <si>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</si>
  <si>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</si>
  <si>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</si>
  <si>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</si>
  <si>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</si>
  <si>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</si>
  <si>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</si>
  <si>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</si>
  <si>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</si>
  <si>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</si>
  <si>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</si>
  <si>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</si>
  <si>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</si>
  <si>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</si>
  <si>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</si>
  <si>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</si>
  <si>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</si>
  <si>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</si>
  <si>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</si>
  <si>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</si>
  <si>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</si>
  <si>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</si>
  <si>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</si>
  <si>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</si>
  <si>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</si>
  <si>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</si>
  <si>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</si>
  <si>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</si>
  <si>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</si>
  <si>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</si>
  <si>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</si>
  <si>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</si>
  <si>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</si>
  <si>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</si>
  <si>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</si>
  <si>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</si>
  <si>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</si>
  <si>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</si>
  <si>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</si>
  <si>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</si>
  <si>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</si>
  <si>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</si>
  <si>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</si>
  <si>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</si>
  <si>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</si>
  <si>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</si>
  <si>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</si>
  <si>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</si>
  <si>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</si>
  <si>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</si>
  <si>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</si>
  <si>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</si>
  <si>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</si>
  <si>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</si>
  <si>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</si>
  <si>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</si>
  <si>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</si>
  <si>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</si>
  <si>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</si>
  <si>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</si>
  <si>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</si>
  <si>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</si>
  <si>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</si>
  <si>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</si>
  <si>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</si>
  <si>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</si>
  <si>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</si>
  <si>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</si>
  <si>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</si>
  <si>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</si>
  <si>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</si>
  <si>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</si>
  <si>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</si>
  <si>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</si>
  <si>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</si>
  <si>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</si>
  <si>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</si>
  <si>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</si>
  <si>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</si>
  <si>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</si>
  <si>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</si>
  <si>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</si>
  <si>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</si>
  <si>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</si>
  <si>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</si>
  <si>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</si>
  <si>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</si>
  <si>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</si>
  <si>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</si>
  <si>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</si>
  <si>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</si>
  <si>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</si>
  <si>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</si>
  <si>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</si>
  <si>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</si>
  <si>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</si>
  <si>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</si>
  <si>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</si>
  <si>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</si>
  <si>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</si>
  <si>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</si>
  <si>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</si>
  <si>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</si>
  <si>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</si>
  <si>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</si>
  <si>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</si>
  <si>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</si>
  <si>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</si>
  <si>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</si>
  <si>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</si>
  <si>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</si>
  <si>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</si>
  <si>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</si>
  <si>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</si>
  <si>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</si>
  <si>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</si>
  <si>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</si>
  <si>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</si>
  <si>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</si>
  <si>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</si>
  <si>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</si>
  <si>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</si>
  <si>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</si>
  <si>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</si>
  <si>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</si>
  <si>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</si>
  <si>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</si>
  <si>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</si>
  <si>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</si>
  <si>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</si>
  <si>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</si>
  <si>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</si>
  <si>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</si>
  <si>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</si>
  <si>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</si>
  <si>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</si>
  <si>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</si>
  <si>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</si>
  <si>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</si>
  <si>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</si>
  <si>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</si>
  <si>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</si>
  <si>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</si>
  <si>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</si>
  <si>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</si>
  <si>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</si>
  <si>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</si>
  <si>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</si>
  <si>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</si>
  <si>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</si>
  <si>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</si>
  <si>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</si>
  <si>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</si>
  <si>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</si>
  <si>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</si>
  <si>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</si>
  <si>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</si>
  <si>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</si>
  <si>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</si>
  <si>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</si>
  <si>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</si>
  <si>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</si>
  <si>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</si>
  <si>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</si>
  <si>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</si>
  <si>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</si>
  <si>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</si>
  <si>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</si>
  <si>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</si>
  <si>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</si>
  <si>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</si>
  <si>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</si>
  <si>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</si>
  <si>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</si>
  <si>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</si>
  <si>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</si>
  <si>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</si>
  <si>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</si>
  <si>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</si>
  <si>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</si>
  <si>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</si>
  <si>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</si>
  <si>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</si>
  <si>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</si>
  <si>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</si>
  <si>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</si>
  <si>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</si>
  <si>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</si>
  <si>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</si>
  <si>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</si>
  <si>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</si>
  <si>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</si>
  <si>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</si>
  <si>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</si>
  <si>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</si>
  <si>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</si>
  <si>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</si>
  <si>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</si>
  <si>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</si>
  <si>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</si>
  <si>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</si>
  <si>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</si>
  <si>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</si>
  <si>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</si>
  <si>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</si>
  <si>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</si>
  <si>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</si>
  <si>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</si>
  <si>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</si>
  <si>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</si>
  <si>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</si>
  <si>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</si>
  <si>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</si>
  <si>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</si>
  <si>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</si>
  <si>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</si>
  <si>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</si>
  <si>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</si>
  <si>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</si>
  <si>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</si>
  <si>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</si>
  <si>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</si>
  <si>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</si>
  <si>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</si>
  <si>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</si>
  <si>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</si>
  <si>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</si>
  <si>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</si>
  <si>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</si>
  <si>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</si>
  <si>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</si>
  <si>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</si>
  <si>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</si>
  <si>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</si>
  <si>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</si>
  <si>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</si>
  <si>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</si>
  <si>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</si>
  <si>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</si>
  <si>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</si>
  <si>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</si>
  <si>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</si>
  <si>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</si>
  <si>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</si>
  <si>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</si>
  <si>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</si>
  <si>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</si>
  <si>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</si>
  <si>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</si>
  <si>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</si>
  <si>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</si>
  <si>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</si>
  <si>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</si>
  <si>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</si>
  <si>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</si>
  <si>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</si>
  <si>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</si>
  <si>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</si>
  <si>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</si>
  <si>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</si>
  <si>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</si>
  <si>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</si>
  <si>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</si>
  <si>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</si>
  <si>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</si>
  <si>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</si>
  <si>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</si>
  <si>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</si>
  <si>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</si>
  <si>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</si>
  <si>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</si>
  <si>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</si>
  <si>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</si>
  <si>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</si>
  <si>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</si>
  <si>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</si>
  <si>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</si>
  <si>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</si>
  <si>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</si>
  <si>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</si>
  <si>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</si>
  <si>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</si>
  <si>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</si>
  <si>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</si>
  <si>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</si>
  <si>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</si>
  <si>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</si>
  <si>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</si>
  <si>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</si>
  <si>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</si>
  <si>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</si>
  <si>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</si>
  <si>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</si>
  <si>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</si>
  <si>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</si>
  <si>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</si>
  <si>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</si>
  <si>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</si>
  <si>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</si>
  <si>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</si>
  <si>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</si>
  <si>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</si>
  <si>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</si>
  <si>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</si>
  <si>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</si>
  <si>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</si>
  <si>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</si>
  <si>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</si>
  <si>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</si>
  <si>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</si>
  <si>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</si>
  <si>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</si>
  <si>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</si>
  <si>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</si>
  <si>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</si>
  <si>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</si>
  <si>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</si>
  <si>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</si>
  <si>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</si>
  <si>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</si>
  <si>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</si>
  <si>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</si>
  <si>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</si>
  <si>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</si>
  <si>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</si>
  <si>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</si>
  <si>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</si>
  <si>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</si>
  <si>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</si>
  <si>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</si>
  <si>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</si>
  <si>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</si>
  <si>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</si>
  <si>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</si>
  <si>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</si>
  <si>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</si>
  <si>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</si>
  <si>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</si>
  <si>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</si>
  <si>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</si>
  <si>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</si>
  <si>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</si>
  <si>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</si>
  <si>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</si>
  <si>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</si>
  <si>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</si>
  <si>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</si>
  <si>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</si>
  <si>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</si>
  <si>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</si>
  <si>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</si>
  <si>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</si>
  <si>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</si>
  <si>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</si>
  <si>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</si>
  <si>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</si>
  <si>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</si>
  <si>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</si>
  <si>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</si>
  <si>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</si>
  <si>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</si>
  <si>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</si>
  <si>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</si>
  <si>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</si>
  <si>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</si>
  <si>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</si>
  <si>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</si>
  <si>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</si>
  <si>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</si>
  <si>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</si>
  <si>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</si>
  <si>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</si>
  <si>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</si>
  <si>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</si>
  <si>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</si>
  <si>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</si>
  <si>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</si>
  <si>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</si>
  <si>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</si>
  <si>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</si>
  <si>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</si>
  <si>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</si>
  <si>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</si>
  <si>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</si>
  <si>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</si>
  <si>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</si>
  <si>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</si>
  <si>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</si>
  <si>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</si>
  <si>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</si>
  <si>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</si>
  <si>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</si>
  <si>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</si>
  <si>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</si>
  <si>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</si>
  <si>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</si>
  <si>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</si>
  <si>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</si>
  <si>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</si>
  <si>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</si>
  <si>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</si>
  <si>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</si>
  <si>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</si>
  <si>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</si>
  <si>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</si>
  <si>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</si>
  <si>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</si>
  <si>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</si>
  <si>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</si>
  <si>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</si>
  <si>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</si>
  <si>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</si>
  <si>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</si>
  <si>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</si>
  <si>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</si>
  <si>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</si>
  <si>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</si>
  <si>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</si>
  <si>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</si>
  <si>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</si>
  <si>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</si>
  <si>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</si>
  <si>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</si>
  <si>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</si>
  <si>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</si>
  <si>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</si>
  <si>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</si>
  <si>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</si>
  <si>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</si>
  <si>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</si>
  <si>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</si>
  <si>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</si>
  <si>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</si>
  <si>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</si>
  <si>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</si>
  <si>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</si>
  <si>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</si>
  <si>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</si>
  <si>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</si>
  <si>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</si>
  <si>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</si>
  <si>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</si>
  <si>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</si>
  <si>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</si>
  <si>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</si>
  <si>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</si>
  <si>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</si>
  <si>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</si>
  <si>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</si>
  <si>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</si>
  <si>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</si>
  <si>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</si>
  <si>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</si>
  <si>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</si>
  <si>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</si>
  <si>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</si>
  <si>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</si>
  <si>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</si>
  <si>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</si>
  <si>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</si>
  <si>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</si>
  <si>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</si>
  <si>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</si>
  <si>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</si>
  <si>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</si>
  <si>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</si>
  <si>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</si>
  <si>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</si>
  <si>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</si>
  <si>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</si>
  <si>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</si>
  <si>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</si>
  <si>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</si>
  <si>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</si>
  <si>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</si>
  <si>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</si>
  <si>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</si>
  <si>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</si>
  <si>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</si>
  <si>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</si>
  <si>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</si>
  <si>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</si>
  <si>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</si>
  <si>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</si>
  <si>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</si>
  <si>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</si>
  <si>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</si>
  <si>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</si>
  <si>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</si>
  <si>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</si>
  <si>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</si>
  <si>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</si>
  <si>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</si>
  <si>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</si>
  <si>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</si>
  <si>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</si>
  <si>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</si>
  <si>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</si>
  <si>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</si>
  <si>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</si>
  <si>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</si>
  <si>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</si>
  <si>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</si>
  <si>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</si>
  <si>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</si>
  <si>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</si>
  <si>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</si>
  <si>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</si>
  <si>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</si>
  <si>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</si>
  <si>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</si>
  <si>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</si>
  <si>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</si>
  <si>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</si>
  <si>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</si>
  <si>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</si>
  <si>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</si>
  <si>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</si>
  <si>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</si>
  <si>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</si>
  <si>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</si>
  <si>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</si>
  <si>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</si>
  <si>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</si>
  <si>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</si>
  <si>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</si>
  <si>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</si>
  <si>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</si>
  <si>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</si>
  <si>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</si>
  <si>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</si>
  <si>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</si>
  <si>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</si>
  <si>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</si>
  <si>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</si>
  <si>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</si>
  <si>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</si>
  <si>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</si>
  <si>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</si>
  <si>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</si>
  <si>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</si>
  <si>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</si>
  <si>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</si>
  <si>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</si>
  <si>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</si>
  <si>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</si>
  <si>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</si>
  <si>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</si>
  <si>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</si>
  <si>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</si>
  <si>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</si>
  <si>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</si>
  <si>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</si>
  <si>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</si>
  <si>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</si>
  <si>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</si>
  <si>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</si>
  <si>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</si>
  <si>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</si>
  <si>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</si>
  <si>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</si>
  <si>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</si>
  <si>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</si>
  <si>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</si>
  <si>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</si>
  <si>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</si>
  <si>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</si>
  <si>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</si>
  <si>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</si>
  <si>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</si>
  <si>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</si>
  <si>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</si>
  <si>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</si>
  <si>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</si>
  <si>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</si>
  <si>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</si>
  <si>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</si>
  <si>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</si>
  <si>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</si>
  <si>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</si>
  <si>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</si>
  <si>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</si>
  <si>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</si>
  <si>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</si>
  <si>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</si>
  <si>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</si>
  <si>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</si>
  <si>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</si>
  <si>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</si>
  <si>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</si>
  <si>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</si>
  <si>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</si>
  <si>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</si>
  <si>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</si>
  <si>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</si>
  <si>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</si>
  <si>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</si>
  <si>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</si>
  <si>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</si>
  <si>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</si>
  <si>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</si>
  <si>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</si>
  <si>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</si>
  <si>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</si>
  <si>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</si>
  <si>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</si>
  <si>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</si>
  <si>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</si>
  <si>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</si>
  <si>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</si>
  <si>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</si>
  <si>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</si>
  <si>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</si>
  <si>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</si>
  <si>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</si>
  <si>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</si>
  <si>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</si>
  <si>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</si>
  <si>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</si>
  <si>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</si>
  <si>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</si>
  <si>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</si>
  <si>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</si>
  <si>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</si>
  <si>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</si>
  <si>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</si>
  <si>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</si>
  <si>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</si>
  <si>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</si>
  <si>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</si>
  <si>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</si>
  <si>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</si>
  <si>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</si>
  <si>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</si>
  <si>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</si>
  <si>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</si>
  <si>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</si>
  <si>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</si>
  <si>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</si>
  <si>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</si>
  <si>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</si>
  <si>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</si>
  <si>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</si>
  <si>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</si>
  <si>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</si>
  <si>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</si>
  <si>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</si>
  <si>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</si>
  <si>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</si>
  <si>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</si>
  <si>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</si>
  <si>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</si>
  <si>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</si>
  <si>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</si>
  <si>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</si>
  <si>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</si>
  <si>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</si>
  <si>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</si>
  <si>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</si>
  <si>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</si>
  <si>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</si>
  <si>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</si>
  <si>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</si>
  <si>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</si>
  <si>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</si>
  <si>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</si>
  <si>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</si>
  <si>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</si>
  <si>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</si>
  <si>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</si>
  <si>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</si>
  <si>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</si>
  <si>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</si>
  <si>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</si>
  <si>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</si>
  <si>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</si>
  <si>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</si>
  <si>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</si>
  <si>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</si>
  <si>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</si>
  <si>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</si>
  <si>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</si>
  <si>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</si>
  <si>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</si>
  <si>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</si>
  <si>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</si>
  <si>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</si>
  <si>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</si>
  <si>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</si>
  <si>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</si>
  <si>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</si>
  <si>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</si>
  <si>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</si>
  <si>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</si>
  <si>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</si>
  <si>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</si>
  <si>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</si>
  <si>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</si>
  <si>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</si>
  <si>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</si>
  <si>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</si>
  <si>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</si>
  <si>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</si>
  <si>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</si>
  <si>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</si>
  <si>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</si>
  <si>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</si>
  <si>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</si>
  <si>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</si>
  <si>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</si>
  <si>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</si>
  <si>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</si>
  <si>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</si>
  <si>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</si>
  <si>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</si>
  <si>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</si>
  <si>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</si>
  <si>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</si>
  <si>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</si>
  <si>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</si>
  <si>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</si>
  <si>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</si>
  <si>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</si>
  <si>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</si>
  <si>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</si>
  <si>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</si>
  <si>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</si>
  <si>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</si>
  <si>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</si>
  <si>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</si>
  <si>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</si>
  <si>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</si>
  <si>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</si>
  <si>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</si>
  <si>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</si>
  <si>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</si>
  <si>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</si>
  <si>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</si>
  <si>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</si>
  <si>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</si>
  <si>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</si>
  <si>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</si>
  <si>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</si>
  <si>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</si>
  <si>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</si>
  <si>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</si>
  <si>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</si>
  <si>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</si>
  <si>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</si>
  <si>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</si>
  <si>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</si>
  <si>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</si>
  <si>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</si>
  <si>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</si>
  <si>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</si>
  <si>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</si>
  <si>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</si>
  <si>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</si>
  <si>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</si>
  <si>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</si>
  <si>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</si>
  <si>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</si>
  <si>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</si>
  <si>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</si>
  <si>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</si>
  <si>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</si>
  <si>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</si>
  <si>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</si>
  <si>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</si>
  <si>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</si>
  <si>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</si>
  <si>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</si>
  <si>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</si>
  <si>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</si>
  <si>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</si>
  <si>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</si>
  <si>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</si>
  <si>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</si>
  <si>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</si>
  <si>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</si>
  <si>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</si>
  <si>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</si>
  <si>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</si>
  <si>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</si>
  <si>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</si>
  <si>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</si>
  <si>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</si>
  <si>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</si>
  <si>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</si>
  <si>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</si>
  <si>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</si>
  <si>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</si>
  <si>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</si>
  <si>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</si>
  <si>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</si>
  <si>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</si>
  <si>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</si>
  <si>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</si>
  <si>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</si>
  <si>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</si>
  <si>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</si>
  <si>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</si>
  <si>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</si>
  <si>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</si>
  <si>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</si>
  <si>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</si>
  <si>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</si>
  <si>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</si>
  <si>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</si>
  <si>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</si>
  <si>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</si>
  <si>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</si>
  <si>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</si>
  <si>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</si>
  <si>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</si>
  <si>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</si>
  <si>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</si>
  <si>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</si>
  <si>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</si>
  <si>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</si>
  <si>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</si>
  <si>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</si>
  <si>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</si>
  <si>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</si>
  <si>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</si>
  <si>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</si>
  <si>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</si>
  <si>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</si>
  <si>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</si>
  <si>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</si>
  <si>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</si>
  <si>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</si>
  <si>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</si>
  <si>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</si>
  <si>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</si>
  <si>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</si>
  <si>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</si>
  <si>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</si>
  <si>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</si>
  <si>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</si>
  <si>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</si>
  <si>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</si>
  <si>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</si>
  <si>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</si>
  <si>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</si>
  <si>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</si>
  <si>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</si>
  <si>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</si>
  <si>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</si>
  <si>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</si>
  <si>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</si>
  <si>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</si>
  <si>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</si>
  <si>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</si>
  <si>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</si>
  <si>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</si>
  <si>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</si>
  <si>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</si>
  <si>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</si>
  <si>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</si>
  <si>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</si>
  <si>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</si>
  <si>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</si>
  <si>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</si>
  <si>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</si>
  <si>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</si>
  <si>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</si>
  <si>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</si>
  <si>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</si>
  <si>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</si>
  <si>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</si>
  <si>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</si>
  <si>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</si>
  <si>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</si>
  <si>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</si>
  <si>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</si>
  <si>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</si>
  <si>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</si>
  <si>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</si>
  <si>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</si>
  <si>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</si>
  <si>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</si>
  <si>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</si>
  <si>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</si>
  <si>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</si>
  <si>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</si>
  <si>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</si>
  <si>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</si>
  <si>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</si>
  <si>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</si>
  <si>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</si>
  <si>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</si>
  <si>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</si>
  <si>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</si>
  <si>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</si>
  <si>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</si>
  <si>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</si>
  <si>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</si>
  <si>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</si>
  <si>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</si>
  <si>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</si>
  <si>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</si>
  <si>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</si>
  <si>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</si>
  <si>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</si>
  <si>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</si>
  <si>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</si>
  <si>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</si>
  <si>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</si>
  <si>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</si>
  <si>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</si>
  <si>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</si>
  <si>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</si>
  <si>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</si>
  <si>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</si>
  <si>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</si>
  <si>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</si>
  <si>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</si>
  <si>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</si>
  <si>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</si>
  <si>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</si>
  <si>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</si>
  <si>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</si>
  <si>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</si>
  <si>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</si>
  <si>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</si>
  <si>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</si>
  <si>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</si>
  <si>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</si>
  <si>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</si>
  <si>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</si>
  <si>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</si>
  <si>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</si>
  <si>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</si>
  <si>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</si>
  <si>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</si>
  <si>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</si>
  <si>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</si>
  <si>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</si>
  <si>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</si>
  <si>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</si>
  <si>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</si>
  <si>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</si>
  <si>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</si>
  <si>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</si>
  <si>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</si>
  <si>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</si>
  <si>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</si>
  <si>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</si>
  <si>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</si>
  <si>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</si>
  <si>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</si>
  <si>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</si>
  <si>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</si>
  <si>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</si>
  <si>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</si>
  <si>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</si>
  <si>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</si>
  <si>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</si>
  <si>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</si>
  <si>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</si>
  <si>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</si>
  <si>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</si>
  <si>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</si>
  <si>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</si>
  <si>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</si>
  <si>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</si>
  <si>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</si>
  <si>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</si>
  <si>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</si>
  <si>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</si>
  <si>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</si>
  <si>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</si>
  <si>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</si>
  <si>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</si>
  <si>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</si>
  <si>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</si>
  <si>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</si>
  <si>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</si>
  <si>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</si>
  <si>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</si>
  <si>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</si>
  <si>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</si>
  <si>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</si>
  <si>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</si>
  <si>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</si>
  <si>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</si>
  <si>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</si>
  <si>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</si>
  <si>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</si>
  <si>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</si>
  <si>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</si>
  <si>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</si>
  <si>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</si>
  <si>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</si>
  <si>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</si>
  <si>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</si>
  <si>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</si>
  <si>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</si>
  <si>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</si>
  <si>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</si>
  <si>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</si>
  <si>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</si>
  <si>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</si>
  <si>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</si>
  <si>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</si>
  <si>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</si>
  <si>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</si>
  <si>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</si>
  <si>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</si>
  <si>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</si>
  <si>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</si>
  <si>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</si>
  <si>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</si>
  <si>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</si>
  <si>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</si>
  <si>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</si>
  <si>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</si>
  <si>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</si>
  <si>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</si>
  <si>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</si>
  <si>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</si>
  <si>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</si>
  <si>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</si>
  <si>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</si>
  <si>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</si>
  <si>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</si>
  <si>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</si>
  <si>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</si>
  <si>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</si>
  <si>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</si>
  <si>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</si>
  <si>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</si>
  <si>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</si>
  <si>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</si>
  <si>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</si>
  <si>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</si>
  <si>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</si>
  <si>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</si>
  <si>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</si>
  <si>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</si>
  <si>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</si>
  <si>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</si>
  <si>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</si>
  <si>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</si>
  <si>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</si>
  <si>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</si>
  <si>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</si>
  <si>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</si>
  <si>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</si>
  <si>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</si>
  <si>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</si>
  <si>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</si>
  <si>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</si>
  <si>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</si>
  <si>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</si>
  <si>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</si>
  <si>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</si>
  <si>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</si>
  <si>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</si>
  <si>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</si>
  <si>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</si>
  <si>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</si>
  <si>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</si>
  <si>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</si>
  <si>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</si>
  <si>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</si>
  <si>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</si>
  <si>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</si>
  <si>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</si>
  <si>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</si>
  <si>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</si>
  <si>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</si>
  <si>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</si>
  <si>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</si>
  <si>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</si>
  <si>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</si>
  <si>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</si>
  <si>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</si>
  <si>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</si>
  <si>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</si>
  <si>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</si>
  <si>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</si>
  <si>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</si>
  <si>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</si>
  <si>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</si>
  <si>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</si>
  <si>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</si>
  <si>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</si>
  <si>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</si>
  <si>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</si>
  <si>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</si>
  <si>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</si>
  <si>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</si>
  <si>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</si>
  <si>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</si>
  <si>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</si>
  <si>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</si>
  <si>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</si>
  <si>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</si>
  <si>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</si>
  <si>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</si>
  <si>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</si>
  <si>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</si>
  <si>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</si>
  <si>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</si>
  <si>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</si>
  <si>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</si>
  <si>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</si>
  <si>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</si>
  <si>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</si>
  <si>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</si>
  <si>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</si>
  <si>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</si>
  <si>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</si>
  <si>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</si>
  <si>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</si>
  <si>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</si>
  <si>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</si>
  <si>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</si>
  <si>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</si>
  <si>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</si>
  <si>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</si>
  <si>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</si>
  <si>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</si>
  <si>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</si>
  <si>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</si>
  <si>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</si>
  <si>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</si>
  <si>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</si>
  <si>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</si>
  <si>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</si>
  <si>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</si>
  <si>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</si>
  <si>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</si>
  <si>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</si>
  <si>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</si>
  <si>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</si>
  <si>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</si>
  <si>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</si>
  <si>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</si>
  <si>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</si>
  <si>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</si>
  <si>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</si>
  <si>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</si>
  <si>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</si>
  <si>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</si>
  <si>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</si>
  <si>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</si>
  <si>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</si>
  <si>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</si>
  <si>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</si>
  <si>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</si>
  <si>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</si>
  <si>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</si>
  <si>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</si>
  <si>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</si>
  <si>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</si>
  <si>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</si>
  <si>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</si>
  <si>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</si>
  <si>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</si>
  <si>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</si>
  <si>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</si>
  <si>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</si>
  <si>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</si>
  <si>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</si>
  <si>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</si>
  <si>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</si>
  <si>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</si>
  <si>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</si>
  <si>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</si>
  <si>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</si>
  <si>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</si>
  <si>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</si>
  <si>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</si>
  <si>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</si>
  <si>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</si>
  <si>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</si>
  <si>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</si>
  <si>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</si>
  <si>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</si>
  <si>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</si>
  <si>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</si>
  <si>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</si>
  <si>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</si>
  <si>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</si>
  <si>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</si>
  <si>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</si>
  <si>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</si>
  <si>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</si>
  <si>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</si>
  <si>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</si>
  <si>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</si>
  <si>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</si>
  <si>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</si>
  <si>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</si>
  <si>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</si>
  <si>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</si>
  <si>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</si>
  <si>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</si>
  <si>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</si>
  <si>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</si>
  <si>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</si>
  <si>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</si>
  <si>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</si>
  <si>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</si>
  <si>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</si>
  <si>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</si>
  <si>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</si>
  <si>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</si>
  <si>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</si>
  <si>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</si>
  <si>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</si>
  <si>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</si>
  <si>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</si>
  <si>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</si>
  <si>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</si>
  <si>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</si>
  <si>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</si>
  <si>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</si>
  <si>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</si>
  <si>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</si>
  <si>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</si>
  <si>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</si>
  <si>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</si>
  <si>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</si>
  <si>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</si>
  <si>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</si>
  <si>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</si>
  <si>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</si>
  <si>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</si>
  <si>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</si>
  <si>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</si>
  <si>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</si>
  <si>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</si>
  <si>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</si>
  <si>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</si>
  <si>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</si>
  <si>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</si>
  <si>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</si>
  <si>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</si>
  <si>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</si>
  <si>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</si>
  <si>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</si>
  <si>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</si>
  <si>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</si>
  <si>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</si>
  <si>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</si>
  <si>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</si>
  <si>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</si>
  <si>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</si>
  <si>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</si>
  <si>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</si>
  <si>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</si>
  <si>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</si>
  <si>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</si>
  <si>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</si>
  <si>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</si>
  <si>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</si>
  <si>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</si>
  <si>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</si>
  <si>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</si>
  <si>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</si>
  <si>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</si>
  <si>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</si>
  <si>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</si>
  <si>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</si>
  <si>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</si>
  <si>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</si>
  <si>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</si>
  <si>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</si>
  <si>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</si>
  <si>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</si>
  <si>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</si>
  <si>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</si>
  <si>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</si>
  <si>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</si>
  <si>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</si>
  <si>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</si>
  <si>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</si>
  <si>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</si>
  <si>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</si>
  <si>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</si>
  <si>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</si>
  <si>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</si>
  <si>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</si>
  <si>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</si>
  <si>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</si>
  <si>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</si>
  <si>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</si>
  <si>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</si>
  <si>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</si>
  <si>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</si>
  <si>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</si>
  <si>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</si>
  <si>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</si>
  <si>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</si>
  <si>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</si>
  <si>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</si>
  <si>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</si>
  <si>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</si>
  <si>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</si>
  <si>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</si>
  <si>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</si>
  <si>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</si>
  <si>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</si>
  <si>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</si>
  <si>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</si>
  <si>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</si>
  <si>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</si>
  <si>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</si>
  <si>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</si>
  <si>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</si>
  <si>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</si>
  <si>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</si>
  <si>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</si>
  <si>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</si>
  <si>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</si>
  <si>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</si>
  <si>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</si>
  <si>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</si>
  <si>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</si>
  <si>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</si>
  <si>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</si>
  <si>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</si>
  <si>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</si>
  <si>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</si>
  <si>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</si>
  <si>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</si>
  <si>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</si>
  <si>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</si>
  <si>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</si>
  <si>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</si>
  <si>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</si>
  <si>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</si>
  <si>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</si>
  <si>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</si>
  <si>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</si>
  <si>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</si>
  <si>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</si>
  <si>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</si>
  <si>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</si>
  <si>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</si>
  <si>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</si>
  <si>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</si>
  <si>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</si>
  <si>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</si>
  <si>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</si>
  <si>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</si>
  <si>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</si>
  <si>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</si>
  <si>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</si>
  <si>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</si>
  <si>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</si>
  <si>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</si>
  <si>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</si>
  <si>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</si>
  <si>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</si>
  <si>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</si>
  <si>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</si>
  <si>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</si>
  <si>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</si>
  <si>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</si>
  <si>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</si>
  <si>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</si>
  <si>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</si>
  <si>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</si>
  <si>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</si>
  <si>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</si>
  <si>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</si>
  <si>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</si>
  <si>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</si>
  <si>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</si>
  <si>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</si>
  <si>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</si>
  <si>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</si>
  <si>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</si>
  <si>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</si>
  <si>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</si>
  <si>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</si>
  <si>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</si>
  <si>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</si>
  <si>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</si>
  <si>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</si>
  <si>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</si>
  <si>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</si>
  <si>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</si>
  <si>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</si>
  <si>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</si>
  <si>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</si>
  <si>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</si>
  <si>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</si>
  <si>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</si>
  <si>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</si>
  <si>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</si>
  <si>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</si>
  <si>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</si>
  <si>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</si>
  <si>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</si>
  <si>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</si>
  <si>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</si>
  <si>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</si>
  <si>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</si>
  <si>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</si>
  <si>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</si>
  <si>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</si>
  <si>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</si>
  <si>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</si>
  <si>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</si>
  <si>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</si>
  <si>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</si>
  <si>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</si>
  <si>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</si>
  <si>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</si>
  <si>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</si>
  <si>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</si>
  <si>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</si>
  <si>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</si>
  <si>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</si>
  <si>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</si>
  <si>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</si>
  <si>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</si>
  <si>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</si>
  <si>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</si>
  <si>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</si>
  <si>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</si>
  <si>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</si>
  <si>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</si>
  <si>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</si>
  <si>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</si>
  <si>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</si>
  <si>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</si>
  <si>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</si>
  <si>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</si>
  <si>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</si>
  <si>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</si>
  <si>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</si>
  <si>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</si>
  <si>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</si>
  <si>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</si>
  <si>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</si>
  <si>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</si>
  <si>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</si>
  <si>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</si>
  <si>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</si>
  <si>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</si>
  <si>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</si>
  <si>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</si>
  <si>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</si>
  <si>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</si>
  <si>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</si>
  <si>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</si>
  <si>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</si>
  <si>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</si>
  <si>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</si>
  <si>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</si>
  <si>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</si>
  <si>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</si>
  <si>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</si>
  <si>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</si>
  <si>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</si>
  <si>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</si>
  <si>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</si>
  <si>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</si>
  <si>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</si>
  <si>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</si>
  <si>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</si>
  <si>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</si>
  <si>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</si>
  <si>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</si>
  <si>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</si>
  <si>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</si>
  <si>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</si>
  <si>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</si>
  <si>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</si>
  <si>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</si>
  <si>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</si>
  <si>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</si>
  <si>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</si>
  <si>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</si>
  <si>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</si>
  <si>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</si>
  <si>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</si>
  <si>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</si>
  <si>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</si>
  <si>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</si>
  <si>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</si>
  <si>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</si>
  <si>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</si>
  <si>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</si>
  <si>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</si>
  <si>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</si>
  <si>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</si>
  <si>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</si>
  <si>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</si>
  <si>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</si>
  <si>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</si>
  <si>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</si>
  <si>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</si>
  <si>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</si>
  <si>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</si>
  <si>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</si>
  <si>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</si>
  <si>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</si>
  <si>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</si>
  <si>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</si>
  <si>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</si>
  <si>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</si>
  <si>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</si>
  <si>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</si>
  <si>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</si>
  <si>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</si>
  <si>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</si>
  <si>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</si>
  <si>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</si>
  <si>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</si>
  <si>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</si>
  <si>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</si>
  <si>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</si>
  <si>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</si>
  <si>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</si>
  <si>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</si>
  <si>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</si>
  <si>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</si>
  <si>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</si>
  <si>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</si>
  <si>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</si>
  <si>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</si>
  <si>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</si>
  <si>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</si>
  <si>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</si>
  <si>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</si>
  <si>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</si>
  <si>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</si>
  <si>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</si>
  <si>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</si>
  <si>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</si>
  <si>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</si>
  <si>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</si>
  <si>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</si>
  <si>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</si>
  <si>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</si>
  <si>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</si>
  <si>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</si>
  <si>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</si>
  <si>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</si>
  <si>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</si>
  <si>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</si>
  <si>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</si>
  <si>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</si>
  <si>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</si>
  <si>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</si>
  <si>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</si>
  <si>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</si>
  <si>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</si>
  <si>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</si>
  <si>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</si>
  <si>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</si>
  <si>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</si>
  <si>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</si>
  <si>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</si>
  <si>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</si>
  <si>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</si>
  <si>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</si>
  <si>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</si>
  <si>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</si>
  <si>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</si>
  <si>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</si>
  <si>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</si>
  <si>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</si>
  <si>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</si>
  <si>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</si>
  <si>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</si>
  <si>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</si>
  <si>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</si>
  <si>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</si>
  <si>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</si>
  <si>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</si>
  <si>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</si>
  <si>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</si>
  <si>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</si>
  <si>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</si>
  <si>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</si>
  <si>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</si>
  <si>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</si>
  <si>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</si>
  <si>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</si>
  <si>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</si>
  <si>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</si>
  <si>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</si>
  <si>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</si>
  <si>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</si>
  <si>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</si>
  <si>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</si>
  <si>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</si>
  <si>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</si>
  <si>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</si>
  <si>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</si>
  <si>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</si>
  <si>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</si>
  <si>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</si>
  <si>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</si>
  <si>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</si>
  <si>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</si>
  <si>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</si>
  <si>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</si>
  <si>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</si>
  <si>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</si>
  <si>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</si>
  <si>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</si>
  <si>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</si>
  <si>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</si>
  <si>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</si>
  <si>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</si>
  <si>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</si>
  <si>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</si>
  <si>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</si>
  <si>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</si>
  <si>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</si>
  <si>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</si>
  <si>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</si>
  <si>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</si>
  <si>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</si>
  <si>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</si>
  <si>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</si>
  <si>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</si>
  <si>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</si>
  <si>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</si>
  <si>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</si>
  <si>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</si>
  <si>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</si>
  <si>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</si>
  <si>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</si>
  <si>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</si>
  <si>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</si>
  <si>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</si>
  <si>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</si>
  <si>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</si>
  <si>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</si>
  <si>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</si>
  <si>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</si>
  <si>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</si>
  <si>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</si>
  <si>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</si>
  <si>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</si>
  <si>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</si>
  <si>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</si>
  <si>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</si>
  <si>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</si>
  <si>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</si>
  <si>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</si>
  <si>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</si>
  <si>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</si>
  <si>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</si>
  <si>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</si>
  <si>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</si>
  <si>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</si>
  <si>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</si>
  <si>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</si>
  <si>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</si>
  <si>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</si>
  <si>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</si>
  <si>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</si>
  <si>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</si>
  <si>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</si>
  <si>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</si>
  <si>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</si>
  <si>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</si>
  <si>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</si>
  <si>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</si>
  <si>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</si>
  <si>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</si>
  <si>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</si>
  <si>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</si>
  <si>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</si>
  <si>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</si>
  <si>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</si>
  <si>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</si>
  <si>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</si>
  <si>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</si>
  <si>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</si>
  <si>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</si>
  <si>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</si>
  <si>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</si>
  <si>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</si>
  <si>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</si>
  <si>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</si>
  <si>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</si>
  <si>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</si>
  <si>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</si>
  <si>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</si>
  <si>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</si>
  <si>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</si>
  <si>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</si>
  <si>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</si>
  <si>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</si>
  <si>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</si>
  <si>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</si>
  <si>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</si>
  <si>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</si>
  <si>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</si>
  <si>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</si>
  <si>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</si>
  <si>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</si>
  <si>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</si>
  <si>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</si>
  <si>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</si>
  <si>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</si>
  <si>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</si>
  <si>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</si>
  <si>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</si>
  <si>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</si>
  <si>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</si>
  <si>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</si>
  <si>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</si>
  <si>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</si>
  <si>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</si>
  <si>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</si>
  <si>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</si>
  <si>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</si>
  <si>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</si>
  <si>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</si>
  <si>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</si>
  <si>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</si>
  <si>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</si>
  <si>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</si>
  <si>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</si>
  <si>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</si>
  <si>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</si>
  <si>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</si>
  <si>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</si>
  <si>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</si>
  <si>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</si>
  <si>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</si>
  <si>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</si>
  <si>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</si>
  <si>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</si>
  <si>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</si>
  <si>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</si>
  <si>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</si>
  <si>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</si>
  <si>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</si>
  <si>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</si>
  <si>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</si>
  <si>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</si>
  <si>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</si>
  <si>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</si>
  <si>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</si>
  <si>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</si>
  <si>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</si>
  <si>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</si>
  <si>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</si>
  <si>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</si>
  <si>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</si>
  <si>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</si>
  <si>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</si>
  <si>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</si>
  <si>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</si>
  <si>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</si>
  <si>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</si>
  <si>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</si>
  <si>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</si>
  <si>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</si>
  <si>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</si>
  <si>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</si>
  <si>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</si>
  <si>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</si>
  <si>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</si>
  <si>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</si>
  <si>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</si>
  <si>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</si>
  <si>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</si>
  <si>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</si>
  <si>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</si>
  <si>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</si>
  <si>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</si>
  <si>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</si>
  <si>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</si>
  <si>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</si>
  <si>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</si>
  <si>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</si>
  <si>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</si>
  <si>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</si>
  <si>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</si>
  <si>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</si>
  <si>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</si>
  <si>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</si>
  <si>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</si>
  <si>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</si>
  <si>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</si>
  <si>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</si>
  <si>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</si>
  <si>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</si>
  <si>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</si>
  <si>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</si>
  <si>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</si>
  <si>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</si>
  <si>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</si>
  <si>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</si>
  <si>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</si>
  <si>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</si>
  <si>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</si>
  <si>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</si>
  <si>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</si>
  <si>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</si>
  <si>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</si>
  <si>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</si>
  <si>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</si>
  <si>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</si>
  <si>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</si>
  <si>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</si>
  <si>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</si>
  <si>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</si>
  <si>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</si>
  <si>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</si>
  <si>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</si>
  <si>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</si>
  <si>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</si>
  <si>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</si>
  <si>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</si>
  <si>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</si>
  <si>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</si>
  <si>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</si>
  <si>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</si>
  <si>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</si>
  <si>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</si>
  <si>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</si>
  <si>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</si>
  <si>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</si>
  <si>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</si>
  <si>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</si>
  <si>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</si>
  <si>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</si>
  <si>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</si>
  <si>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</si>
  <si>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</si>
  <si>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</si>
  <si>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</si>
  <si>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</si>
  <si>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</si>
  <si>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</si>
  <si>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</si>
  <si>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</si>
  <si>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</si>
  <si>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</si>
  <si>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</si>
  <si>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</si>
  <si>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</si>
  <si>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</si>
  <si>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</si>
  <si>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</si>
  <si>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</si>
  <si>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</si>
  <si>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</si>
  <si>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</si>
  <si>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</si>
  <si>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</si>
  <si>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</si>
  <si>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</si>
  <si>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</si>
  <si>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</si>
  <si>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</si>
  <si>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</si>
  <si>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</si>
  <si>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</si>
  <si>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</si>
  <si>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</si>
  <si>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</si>
  <si>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</si>
  <si>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</si>
  <si>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</si>
  <si>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</si>
  <si>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</si>
  <si>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</si>
  <si>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</si>
  <si>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</si>
  <si>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</si>
  <si>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</si>
  <si>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</si>
  <si>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</si>
  <si>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</si>
  <si>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</si>
  <si>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</si>
  <si>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</si>
  <si>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</si>
  <si>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</si>
  <si>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</si>
  <si>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</si>
  <si>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</si>
  <si>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</si>
  <si>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</si>
  <si>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</si>
  <si>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</si>
  <si>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</si>
  <si>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</si>
  <si>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</si>
  <si>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</si>
  <si>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</si>
  <si>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</si>
  <si>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</si>
  <si>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</si>
  <si>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</si>
  <si>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</si>
  <si>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</si>
  <si>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</si>
  <si>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</si>
  <si>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</si>
  <si>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</si>
  <si>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</si>
  <si>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</si>
  <si>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</si>
  <si>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</si>
  <si>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</si>
  <si>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</si>
  <si>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</si>
  <si>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</si>
  <si>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</si>
  <si>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</si>
  <si>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</si>
  <si>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</si>
  <si>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</si>
  <si>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</si>
  <si>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</si>
  <si>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</si>
  <si>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</si>
  <si>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</si>
  <si>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</si>
  <si>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</si>
  <si>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</si>
  <si>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</si>
  <si>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</si>
  <si>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</si>
  <si>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</si>
  <si>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</si>
  <si>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</si>
  <si>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</si>
  <si>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</si>
  <si>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</si>
  <si>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</si>
  <si>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</si>
  <si>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</si>
  <si>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</si>
  <si>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</si>
  <si>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</si>
  <si>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</si>
  <si>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</si>
  <si>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</si>
  <si>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</si>
  <si>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</si>
  <si>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</si>
  <si>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</si>
  <si>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</si>
  <si>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</si>
  <si>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</si>
  <si>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</si>
  <si>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</si>
  <si>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</si>
  <si>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</si>
  <si>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</si>
  <si>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</si>
  <si>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</si>
  <si>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</si>
  <si>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</si>
  <si>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</si>
  <si>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</si>
  <si>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</si>
  <si>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</si>
  <si>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</si>
  <si>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</si>
  <si>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</si>
  <si>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</si>
  <si>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</si>
  <si>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</si>
  <si>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</si>
  <si>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</si>
  <si>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</si>
  <si>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</si>
  <si>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</si>
  <si>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</si>
  <si>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</si>
  <si>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</si>
  <si>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</si>
  <si>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</si>
  <si>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</si>
  <si>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</si>
  <si>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</si>
  <si>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</si>
  <si>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</si>
  <si>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</si>
  <si>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</si>
  <si>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</si>
  <si>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</si>
  <si>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</si>
  <si>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</si>
  <si>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</si>
  <si>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</si>
  <si>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</si>
  <si>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</si>
  <si>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</si>
  <si>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</si>
  <si>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</si>
  <si>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</si>
  <si>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</si>
  <si>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</si>
  <si>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</si>
  <si>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</si>
  <si>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</si>
  <si>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</si>
  <si>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</si>
  <si>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</si>
  <si>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</si>
  <si>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</si>
  <si>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</si>
  <si>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</si>
  <si>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</si>
  <si>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</si>
  <si>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</si>
  <si>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</si>
  <si>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</si>
  <si>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</si>
  <si>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</si>
  <si>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</si>
  <si>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</si>
  <si>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</si>
  <si>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</si>
  <si>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</si>
  <si>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</si>
  <si>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</si>
  <si>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</si>
  <si>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</si>
  <si>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</si>
  <si>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</si>
  <si>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</si>
  <si>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</si>
  <si>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</si>
  <si>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</si>
  <si>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</si>
  <si>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</si>
  <si>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</si>
  <si>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</si>
  <si>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</si>
  <si>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</si>
  <si>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</si>
  <si>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</si>
  <si>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</si>
  <si>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</si>
  <si>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</si>
  <si>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</si>
  <si>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</si>
  <si>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</si>
  <si>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</si>
  <si>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</si>
  <si>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</si>
  <si>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</si>
  <si>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</si>
  <si>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</si>
  <si>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</si>
  <si>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</si>
  <si>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</si>
  <si>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</si>
  <si>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</si>
  <si>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</si>
  <si>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</si>
  <si>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</si>
  <si>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</si>
  <si>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</si>
  <si>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</si>
  <si>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</si>
  <si>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</si>
  <si>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</si>
  <si>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</si>
  <si>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</si>
  <si>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</si>
  <si>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</si>
  <si>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</si>
  <si>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</si>
  <si>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</si>
  <si>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</si>
  <si>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</si>
  <si>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</si>
  <si>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</si>
  <si>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</si>
  <si>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</si>
  <si>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</si>
  <si>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</si>
  <si>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</si>
  <si>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</si>
  <si>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</si>
  <si>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</si>
  <si>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</si>
  <si>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</si>
  <si>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</si>
  <si>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</si>
  <si>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</si>
  <si>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</si>
  <si>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</si>
  <si>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</si>
  <si>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</si>
  <si>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</si>
  <si>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</si>
  <si>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</si>
  <si>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</si>
  <si>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</si>
  <si>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</si>
  <si>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</si>
  <si>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</si>
  <si>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</si>
  <si>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</si>
  <si>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</si>
  <si>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</si>
  <si>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</si>
  <si>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</si>
  <si>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</si>
  <si>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</si>
  <si>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</si>
  <si>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</si>
  <si>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</si>
  <si>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</si>
  <si>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</si>
  <si>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</si>
  <si>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</si>
  <si>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</si>
  <si>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</si>
  <si>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</si>
  <si>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</si>
  <si>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</si>
  <si>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</si>
  <si>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</si>
  <si>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</si>
  <si>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</si>
  <si>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</si>
  <si>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</si>
  <si>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</si>
  <si>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</si>
  <si>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</si>
  <si>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</si>
  <si>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</si>
  <si>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</si>
  <si>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</si>
  <si>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</si>
  <si>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</si>
  <si>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</si>
  <si>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</si>
  <si>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</si>
  <si>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</si>
  <si>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</si>
  <si>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</si>
  <si>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</si>
  <si>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</si>
  <si>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</si>
  <si>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</si>
  <si>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</si>
  <si>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</si>
  <si>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</si>
  <si>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</si>
  <si>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</si>
  <si>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</si>
  <si>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</si>
  <si>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</si>
  <si>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</si>
  <si>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</si>
  <si>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</si>
  <si>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</si>
  <si>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</si>
  <si>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</si>
  <si>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</si>
  <si>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</si>
  <si>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</si>
  <si>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</si>
  <si>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</si>
  <si>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</si>
  <si>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</si>
  <si>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</si>
  <si>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</si>
  <si>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</si>
  <si>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</si>
  <si>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</si>
  <si>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</si>
  <si>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</si>
  <si>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</si>
  <si>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</si>
  <si>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</si>
  <si>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</si>
  <si>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</si>
  <si>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</si>
  <si>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</si>
  <si>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</si>
  <si>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</si>
  <si>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</si>
  <si>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</si>
  <si>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</si>
  <si>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</si>
  <si>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</si>
  <si>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</si>
  <si>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</si>
  <si>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</si>
  <si>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</si>
  <si>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</si>
  <si>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</si>
  <si>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</si>
  <si>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</si>
  <si>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</si>
  <si>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</si>
  <si>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</si>
  <si>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</si>
  <si>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</si>
  <si>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</si>
  <si>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</si>
  <si>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</si>
  <si>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</si>
  <si>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</si>
  <si>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</si>
  <si>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</si>
  <si>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</si>
  <si>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</si>
  <si>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</si>
  <si>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</si>
  <si>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</si>
  <si>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</si>
  <si>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</si>
  <si>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</si>
  <si>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</si>
  <si>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</si>
  <si>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</si>
  <si>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</si>
  <si>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</si>
  <si>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</si>
  <si>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</si>
  <si>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</si>
  <si>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</si>
  <si>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</si>
  <si>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</si>
  <si>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</si>
  <si>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</si>
  <si>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</si>
  <si>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</si>
  <si>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</si>
  <si>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</si>
  <si>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</si>
  <si>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</si>
  <si>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</si>
  <si>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</si>
  <si>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</si>
  <si>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</si>
  <si>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</si>
  <si>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</si>
  <si>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</si>
  <si>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</si>
  <si>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</si>
  <si>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</si>
  <si>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</si>
  <si>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</si>
  <si>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</si>
  <si>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</si>
  <si>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</si>
  <si>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</si>
  <si>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</si>
  <si>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</si>
  <si>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</si>
  <si>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</si>
  <si>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</si>
  <si>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</si>
  <si>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</si>
  <si>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</si>
  <si>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</si>
  <si>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</si>
  <si>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</si>
  <si>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</si>
  <si>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</si>
  <si>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</si>
  <si>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</si>
  <si>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</si>
  <si>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</si>
  <si>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</si>
  <si>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</si>
  <si>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</si>
  <si>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</si>
  <si>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</si>
  <si>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</si>
  <si>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</si>
  <si>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</si>
  <si>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</si>
  <si>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</si>
  <si>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</si>
  <si>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</si>
  <si>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</si>
  <si>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</si>
  <si>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</si>
  <si>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</si>
  <si>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</si>
  <si>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</si>
  <si>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</si>
  <si>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</si>
  <si>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</si>
  <si>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</si>
  <si>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</si>
  <si>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</si>
  <si>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</si>
  <si>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</si>
  <si>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</si>
  <si>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</si>
  <si>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</si>
  <si>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</si>
  <si>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</si>
  <si>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</si>
  <si>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</si>
  <si>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</si>
  <si>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</si>
  <si>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</si>
  <si>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</si>
  <si>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</si>
  <si>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</si>
  <si>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</si>
  <si>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</si>
  <si>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</si>
  <si>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</si>
  <si>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</si>
  <si>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</si>
  <si>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</si>
  <si>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</si>
  <si>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</si>
  <si>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</si>
  <si>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</si>
  <si>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</si>
  <si>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</si>
  <si>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</si>
  <si>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</si>
  <si>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</si>
  <si>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</si>
  <si>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</si>
  <si>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</si>
  <si>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</si>
  <si>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</si>
  <si>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</si>
  <si>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</si>
  <si>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</si>
  <si>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</si>
  <si>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</si>
  <si>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</si>
  <si>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</si>
  <si>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</si>
  <si>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</si>
  <si>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</si>
  <si>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</si>
  <si>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</si>
  <si>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</si>
  <si>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</si>
  <si>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</si>
  <si>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</si>
  <si>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</si>
  <si>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</si>
  <si>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</si>
  <si>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</si>
  <si>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</si>
  <si>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</si>
  <si>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</si>
  <si>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</si>
  <si>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</si>
  <si>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</si>
  <si>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</si>
  <si>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</si>
  <si>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</si>
  <si>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</si>
  <si>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</si>
  <si>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</si>
  <si>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</si>
  <si>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</si>
  <si>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</si>
  <si>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</si>
  <si>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</si>
  <si>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</si>
  <si>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</si>
  <si>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</si>
  <si>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</si>
  <si>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</si>
  <si>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</si>
  <si>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</si>
  <si>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</si>
  <si>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</si>
  <si>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</si>
  <si>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</si>
  <si>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</si>
  <si>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</si>
  <si>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</si>
  <si>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</si>
  <si>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</si>
  <si>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</si>
  <si>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</si>
  <si>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</si>
  <si>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</si>
  <si>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</si>
  <si>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</si>
  <si>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</si>
  <si>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</si>
  <si>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</si>
  <si>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</si>
  <si>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</si>
  <si>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</si>
  <si>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</si>
  <si>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</si>
  <si>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</si>
  <si>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</si>
  <si>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</si>
  <si>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</si>
  <si>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</si>
  <si>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</si>
  <si>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</si>
  <si>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</si>
  <si>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</si>
  <si>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</si>
  <si>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</si>
  <si>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</si>
  <si>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</si>
  <si>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</si>
  <si>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</si>
  <si>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</si>
  <si>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</si>
  <si>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</si>
  <si>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</si>
  <si>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</si>
  <si>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</si>
  <si>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</si>
  <si>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</si>
  <si>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</si>
  <si>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</si>
  <si>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</si>
  <si>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</si>
  <si>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</si>
  <si>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</si>
  <si>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</si>
  <si>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</si>
  <si>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</si>
  <si>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</si>
  <si>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</si>
  <si>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</si>
  <si>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</si>
  <si>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</si>
  <si>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</si>
  <si>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</si>
  <si>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</si>
  <si>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</si>
  <si>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</si>
  <si>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</si>
  <si>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</si>
  <si>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</si>
  <si>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</si>
  <si>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</si>
  <si>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</si>
  <si>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</si>
  <si>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</si>
  <si>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</si>
  <si>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</si>
  <si>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</si>
  <si>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</si>
  <si>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</si>
  <si>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</si>
  <si>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</si>
  <si>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</si>
  <si>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</si>
  <si>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</si>
  <si>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</si>
  <si>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</si>
  <si>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</si>
  <si>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</si>
  <si>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</si>
  <si>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</si>
  <si>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</si>
  <si>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</si>
  <si>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</si>
  <si>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</si>
  <si>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</si>
  <si>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</si>
  <si>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</si>
  <si>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</si>
  <si>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</si>
  <si>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</si>
  <si>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</si>
  <si>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</si>
  <si>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</si>
  <si>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</si>
  <si>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</si>
  <si>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</si>
  <si>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</si>
  <si>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</si>
  <si>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</si>
  <si>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</si>
  <si>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</si>
  <si>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</si>
  <si>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</si>
  <si>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</si>
  <si>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</si>
  <si>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</si>
  <si>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</si>
  <si>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</si>
  <si>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</si>
  <si>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</si>
  <si>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</si>
  <si>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</si>
  <si>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</si>
  <si>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</si>
  <si>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</si>
  <si>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</si>
  <si>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</si>
  <si>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</si>
  <si>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</si>
  <si>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</si>
  <si>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</si>
  <si>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</si>
  <si>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</si>
  <si>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</si>
  <si>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</si>
  <si>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</si>
  <si>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</si>
  <si>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</si>
  <si>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</si>
  <si>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</si>
  <si>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</si>
  <si>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</si>
  <si>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</si>
  <si>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</si>
  <si>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</si>
  <si>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</si>
  <si>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</si>
  <si>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</si>
  <si>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</si>
  <si>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</si>
  <si>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</si>
  <si>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</si>
  <si>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</si>
  <si>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</si>
  <si>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</si>
  <si>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</si>
  <si>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</si>
  <si>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</si>
  <si>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</si>
  <si>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</si>
  <si>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</si>
  <si>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</si>
  <si>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</si>
  <si>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</si>
  <si>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</si>
  <si>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</si>
  <si>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</si>
  <si>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</si>
  <si>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</si>
  <si>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</si>
  <si>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</si>
  <si>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</si>
  <si>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</si>
  <si>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</si>
  <si>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</si>
  <si>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</si>
  <si>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</si>
  <si>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</si>
  <si>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</si>
  <si>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</si>
  <si>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</si>
  <si>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</si>
  <si>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</si>
  <si>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</si>
  <si>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</si>
  <si>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</si>
  <si>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</si>
  <si>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</si>
  <si>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</si>
  <si>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</si>
  <si>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</si>
  <si>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</si>
  <si>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</si>
  <si>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</si>
  <si>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</si>
  <si>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</si>
  <si>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</si>
  <si>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</si>
  <si>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</si>
  <si>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</si>
  <si>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</si>
  <si>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</si>
  <si>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</si>
  <si>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</si>
  <si>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</si>
  <si>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</si>
  <si>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</si>
  <si>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</si>
  <si>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</si>
  <si>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</si>
  <si>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</si>
  <si>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</si>
  <si>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</si>
  <si>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</si>
  <si>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</si>
  <si>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</si>
  <si>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</si>
  <si>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</si>
  <si>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</si>
  <si>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</si>
  <si>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</si>
  <si>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</si>
  <si>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</si>
  <si>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</si>
  <si>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</si>
  <si>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</si>
  <si>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</si>
  <si>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</si>
  <si>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</si>
  <si>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</si>
  <si>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</si>
  <si>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</si>
  <si>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</si>
  <si>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</si>
  <si>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</si>
  <si>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</si>
  <si>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</si>
  <si>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</si>
  <si>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</si>
  <si>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</si>
  <si>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</si>
  <si>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</si>
  <si>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</si>
  <si>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</si>
  <si>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</si>
  <si>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</si>
  <si>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</si>
  <si>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</si>
  <si>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</si>
  <si>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</si>
  <si>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</si>
  <si>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</si>
  <si>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</si>
  <si>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</si>
  <si>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</si>
  <si>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</si>
  <si>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</si>
  <si>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</si>
  <si>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</si>
  <si>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</si>
  <si>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</si>
  <si>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</si>
  <si>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</si>
  <si>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</si>
  <si>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</si>
  <si>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</si>
  <si>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</si>
  <si>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</si>
  <si>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</si>
  <si>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</si>
  <si>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</si>
  <si>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</si>
  <si>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</si>
  <si>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</si>
  <si>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</si>
  <si>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</si>
  <si>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</si>
  <si>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</si>
  <si>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</si>
  <si>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</si>
  <si>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</si>
  <si>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</si>
  <si>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</si>
  <si>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</si>
  <si>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</si>
  <si>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</si>
  <si>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</si>
  <si>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</si>
  <si>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</si>
  <si>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</si>
  <si>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</si>
  <si>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</si>
  <si>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</si>
  <si>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</si>
  <si>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</si>
  <si>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</si>
  <si>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</si>
  <si>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</si>
  <si>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</si>
  <si>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</si>
  <si>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</si>
  <si>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</si>
  <si>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</si>
  <si>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</si>
  <si>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</si>
  <si>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</si>
  <si>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</si>
  <si>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</si>
  <si>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</si>
  <si>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</si>
  <si>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</si>
  <si>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</si>
  <si>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</si>
  <si>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</si>
  <si>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</si>
  <si>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</si>
  <si>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</si>
  <si>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</si>
  <si>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</si>
  <si>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</si>
  <si>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</si>
  <si>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</si>
  <si>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</si>
  <si>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</si>
  <si>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</si>
  <si>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</si>
  <si>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</si>
  <si>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</si>
  <si>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</si>
  <si>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</si>
  <si>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</si>
  <si>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</si>
  <si>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</si>
  <si>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</si>
  <si>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</si>
  <si>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</si>
  <si>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</si>
  <si>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</si>
  <si>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</si>
  <si>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</si>
  <si>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</si>
  <si>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</si>
  <si>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</si>
  <si>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</si>
  <si>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</si>
  <si>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</si>
  <si>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</si>
  <si>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</si>
  <si>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</si>
  <si>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</si>
  <si>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</si>
  <si>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</si>
  <si>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</si>
  <si>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</si>
  <si>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</si>
  <si>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</si>
  <si>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</si>
  <si>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</si>
  <si>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</si>
  <si>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</si>
  <si>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</si>
  <si>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</si>
  <si>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</si>
  <si>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</si>
  <si>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</si>
  <si>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</si>
  <si>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</si>
  <si>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</si>
  <si>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</si>
  <si>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</si>
  <si>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</si>
  <si>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</si>
  <si>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</si>
  <si>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</si>
  <si>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</si>
  <si>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</si>
  <si>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</si>
  <si>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</si>
  <si>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</si>
  <si>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</si>
  <si>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</si>
  <si>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</si>
  <si>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</si>
  <si>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</si>
  <si>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</si>
  <si>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</si>
  <si>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</si>
  <si>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</si>
  <si>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</si>
  <si>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</si>
  <si>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</si>
  <si>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</si>
  <si>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</si>
  <si>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</si>
  <si>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</si>
  <si>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</si>
  <si>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</si>
  <si>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</si>
  <si>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</si>
  <si>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</si>
  <si>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</si>
  <si>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</si>
  <si>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</si>
  <si>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</si>
  <si>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</si>
  <si>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</si>
  <si>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</si>
  <si>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</si>
  <si>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</si>
  <si>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</si>
  <si>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</si>
  <si>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</si>
  <si>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</si>
  <si>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</si>
  <si>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</si>
  <si>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</si>
  <si>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</si>
  <si>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</si>
  <si>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</si>
  <si>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</si>
  <si>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</si>
  <si>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</si>
  <si>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</si>
  <si>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</si>
  <si>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</si>
  <si>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</si>
  <si>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</si>
  <si>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</si>
  <si>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</si>
  <si>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</si>
  <si>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</si>
  <si>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</si>
  <si>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</si>
  <si>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</si>
  <si>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</si>
  <si>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</si>
  <si>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</si>
  <si>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</si>
  <si>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</si>
  <si>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</si>
  <si>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</si>
  <si>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</si>
  <si>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</si>
  <si>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</si>
  <si>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</si>
  <si>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</si>
  <si>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</si>
  <si>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</si>
  <si>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</si>
  <si>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</si>
  <si>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</si>
  <si>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</si>
  <si>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</si>
  <si>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</si>
  <si>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</si>
  <si>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</si>
  <si>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</si>
  <si>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</si>
  <si>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</si>
  <si>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</si>
  <si>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</si>
  <si>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</si>
  <si>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</si>
  <si>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</si>
  <si>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</si>
  <si>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</si>
  <si>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</si>
  <si>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</si>
  <si>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</si>
  <si>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</si>
  <si>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</si>
  <si>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</si>
  <si>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</si>
  <si>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</si>
  <si>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</si>
  <si>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</si>
  <si>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</si>
  <si>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</si>
  <si>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</si>
  <si>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</si>
  <si>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</si>
  <si>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</si>
  <si>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</si>
  <si>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</si>
  <si>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</si>
  <si>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</si>
  <si>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</si>
  <si>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</si>
  <si>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</si>
  <si>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</si>
  <si>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</si>
  <si>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</si>
  <si>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</si>
  <si>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</si>
  <si>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</si>
  <si>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</si>
  <si>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</si>
  <si>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</si>
  <si>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</si>
  <si>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</si>
  <si>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</si>
  <si>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</si>
  <si>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</si>
  <si>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</si>
  <si>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</si>
  <si>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</si>
  <si>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</si>
  <si>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</si>
  <si>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</si>
  <si>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</si>
  <si>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</si>
  <si>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</si>
  <si>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</si>
  <si>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</si>
  <si>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</si>
  <si>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</si>
  <si>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</si>
  <si>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</si>
  <si>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</si>
  <si>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</si>
  <si>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</si>
  <si>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</si>
  <si>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</si>
  <si>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</si>
  <si>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</si>
  <si>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</si>
  <si>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</si>
  <si>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</si>
  <si>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</si>
  <si>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</si>
  <si>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</si>
  <si>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</si>
  <si>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</si>
  <si>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</si>
  <si>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</si>
  <si>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</si>
  <si>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</si>
  <si>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</si>
  <si>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</si>
  <si>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</si>
  <si>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</si>
  <si>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</si>
  <si>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</si>
  <si>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</si>
  <si>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</si>
  <si>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</si>
  <si>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</si>
  <si>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</si>
  <si>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</si>
  <si>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</si>
  <si>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</si>
  <si>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</si>
  <si>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</si>
  <si>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</si>
  <si>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</si>
  <si>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</si>
  <si>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</si>
  <si>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</si>
  <si>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</si>
  <si>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</si>
  <si>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</si>
  <si>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</si>
  <si>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</si>
  <si>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</si>
  <si>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</si>
  <si>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</si>
  <si>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</si>
  <si>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</si>
  <si>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</si>
  <si>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</si>
  <si>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</si>
  <si>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</si>
  <si>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</si>
  <si>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</si>
  <si>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</si>
  <si>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</si>
  <si>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</si>
  <si>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</si>
  <si>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</si>
  <si>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</si>
  <si>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</si>
  <si>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</si>
  <si>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</si>
  <si>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</si>
  <si>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</si>
  <si>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</si>
  <si>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</si>
  <si>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</si>
  <si>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</si>
  <si>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</si>
  <si>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</si>
  <si>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</si>
  <si>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</si>
  <si>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</si>
  <si>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</si>
  <si>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</si>
  <si>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</si>
  <si>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</si>
  <si>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</si>
  <si>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</si>
  <si>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</si>
  <si>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</si>
  <si>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</si>
  <si>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</si>
  <si>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</si>
  <si>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</si>
  <si>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</si>
  <si>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</si>
  <si>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</si>
  <si>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</si>
  <si>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</si>
  <si>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</si>
  <si>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</si>
  <si>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</si>
  <si>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</si>
  <si>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</si>
  <si>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</si>
  <si>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</si>
  <si>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</si>
  <si>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</si>
  <si>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</si>
  <si>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</si>
  <si>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</si>
  <si>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</si>
  <si>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</si>
  <si>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</si>
  <si>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</si>
  <si>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</si>
  <si>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</si>
  <si>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</si>
  <si>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</si>
  <si>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</si>
  <si>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</si>
  <si>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</si>
  <si>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</si>
  <si>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</si>
  <si>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</si>
  <si>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</si>
  <si>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</si>
  <si>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</si>
  <si>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</si>
  <si>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</si>
  <si>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</si>
  <si>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</si>
  <si>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</si>
  <si>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</si>
  <si>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</si>
  <si>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</si>
  <si>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</si>
  <si>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</si>
  <si>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</si>
  <si>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</si>
  <si>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</si>
  <si>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</si>
  <si>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</si>
  <si>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</si>
  <si>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</si>
  <si>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</si>
  <si>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</si>
  <si>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</si>
  <si>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</si>
  <si>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</si>
  <si>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</si>
  <si>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</si>
  <si>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</si>
  <si>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</si>
  <si>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</si>
  <si>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</si>
  <si>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</si>
  <si>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</si>
  <si>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</si>
  <si>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</si>
  <si>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</si>
  <si>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</si>
  <si>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</si>
  <si>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</si>
  <si>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</si>
  <si>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</si>
  <si>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</si>
  <si>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</si>
  <si>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</si>
  <si>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</si>
  <si>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</si>
  <si>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</si>
  <si>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</si>
  <si>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</si>
  <si>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</si>
  <si>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</si>
  <si>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</si>
  <si>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</si>
  <si>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</si>
  <si>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</si>
  <si>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</si>
  <si>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</si>
  <si>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</si>
  <si>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</si>
  <si>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</si>
  <si>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</si>
  <si>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</si>
  <si>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</si>
  <si>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</si>
  <si>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</si>
  <si>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</si>
  <si>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</si>
  <si>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</si>
  <si>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</si>
  <si>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</si>
  <si>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</si>
  <si>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</si>
  <si>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</si>
  <si>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</si>
  <si>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</si>
  <si>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</si>
  <si>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</si>
  <si>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</si>
  <si>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</si>
  <si>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</si>
  <si>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</si>
  <si>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</si>
  <si>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</si>
  <si>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</si>
  <si>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</si>
  <si>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</si>
  <si>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</si>
  <si>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</si>
  <si>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</si>
  <si>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</si>
  <si>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</si>
  <si>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</si>
  <si>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</si>
  <si>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</si>
  <si>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</si>
  <si>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</si>
  <si>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</si>
  <si>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</si>
  <si>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</si>
  <si>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</si>
  <si>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</si>
  <si>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</si>
  <si>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</si>
  <si>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</si>
  <si>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</si>
  <si>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</si>
  <si>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</si>
  <si>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</si>
  <si>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</si>
  <si>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</si>
  <si>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</si>
  <si>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</si>
  <si>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</si>
  <si>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</si>
  <si>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</si>
  <si>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</si>
  <si>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</si>
  <si>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</si>
  <si>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</si>
  <si>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</si>
  <si>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</si>
  <si>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</si>
  <si>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</si>
  <si>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</si>
  <si>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</si>
  <si>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</si>
  <si>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</si>
  <si>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</si>
  <si>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</si>
  <si>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</si>
  <si>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</si>
  <si>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</si>
  <si>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</si>
  <si>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</si>
  <si>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</si>
  <si>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</si>
  <si>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</si>
  <si>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</si>
  <si>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</si>
  <si>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</si>
  <si>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</si>
  <si>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</si>
  <si>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</si>
  <si>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</si>
  <si>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</si>
  <si>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</si>
  <si>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</si>
  <si>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</si>
  <si>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</si>
  <si>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</si>
  <si>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</si>
  <si>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</si>
  <si>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</si>
  <si>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</si>
  <si>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</si>
  <si>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</si>
  <si>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</si>
  <si>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</si>
  <si>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</si>
  <si>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</si>
  <si>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</si>
  <si>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</si>
  <si>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</si>
  <si>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</si>
  <si>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</si>
  <si>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</si>
  <si>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</si>
  <si>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</si>
  <si>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</si>
  <si>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</si>
  <si>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</si>
  <si>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</si>
  <si>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</si>
  <si>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</si>
  <si>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</si>
  <si>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</si>
  <si>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</si>
  <si>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</si>
  <si>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</si>
  <si>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</si>
  <si>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</si>
  <si>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</si>
  <si>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</si>
  <si>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</si>
  <si>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</si>
  <si>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</si>
  <si>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</si>
  <si>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</si>
  <si>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</si>
  <si>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</si>
  <si>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</si>
  <si>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</si>
  <si>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</si>
  <si>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</si>
  <si>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</si>
  <si>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</si>
  <si>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</si>
  <si>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</si>
  <si>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</si>
  <si>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</si>
  <si>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</si>
  <si>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</si>
  <si>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</si>
  <si>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</si>
  <si>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</si>
  <si>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</si>
  <si>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</si>
  <si>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</si>
  <si>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</si>
  <si>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</si>
  <si>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</si>
  <si>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</si>
  <si>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</si>
  <si>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</si>
  <si>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</si>
  <si>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</si>
  <si>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</si>
  <si>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</si>
  <si>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</si>
  <si>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</si>
  <si>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</si>
  <si>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</si>
  <si>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</si>
  <si>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</si>
  <si>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</si>
  <si>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</si>
  <si>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</si>
  <si>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</si>
  <si>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</si>
  <si>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</si>
  <si>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</si>
  <si>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</si>
  <si>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</si>
  <si>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</si>
  <si>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</si>
  <si>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</si>
  <si>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</si>
  <si>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</si>
  <si>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</si>
  <si>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</si>
  <si>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</si>
  <si>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</si>
  <si>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</si>
  <si>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</si>
  <si>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</si>
  <si>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</si>
  <si>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</si>
  <si>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</si>
  <si>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</si>
  <si>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</si>
  <si>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</si>
  <si>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</si>
  <si>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</si>
  <si>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</si>
  <si>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</si>
  <si>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</si>
  <si>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</si>
  <si>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</si>
  <si>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</si>
  <si>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</si>
  <si>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</si>
  <si>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</si>
  <si>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</si>
  <si>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</si>
  <si>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</si>
  <si>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</si>
  <si>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</si>
  <si>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</si>
  <si>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</si>
  <si>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</si>
  <si>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</si>
  <si>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</si>
  <si>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</si>
  <si>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</si>
  <si>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</si>
  <si>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</si>
  <si>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</si>
  <si>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</si>
  <si>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</si>
  <si>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</si>
  <si>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</si>
  <si>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</si>
  <si>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</si>
  <si>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</si>
  <si>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</si>
  <si>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</si>
  <si>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</si>
  <si>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</si>
  <si>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</si>
  <si>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</si>
  <si>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</si>
  <si>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</si>
  <si>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</si>
  <si>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</si>
  <si>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</si>
  <si>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</si>
  <si>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</si>
  <si>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</si>
  <si>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</si>
  <si>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</si>
  <si>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</si>
  <si>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</si>
  <si>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</si>
  <si>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</si>
  <si>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</si>
  <si>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</si>
  <si>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</si>
  <si>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</si>
  <si>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</si>
  <si>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</si>
  <si>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</si>
  <si>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</si>
  <si>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</si>
  <si>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</si>
  <si>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</si>
  <si>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</si>
  <si>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</si>
  <si>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</si>
  <si>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</si>
  <si>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</si>
  <si>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</si>
  <si>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</si>
  <si>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</si>
  <si>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</si>
  <si>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</si>
  <si>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</si>
  <si>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</si>
  <si>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</si>
  <si>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</si>
  <si>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</si>
  <si>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</si>
  <si>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</si>
  <si>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</si>
  <si>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</si>
  <si>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</si>
  <si>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</si>
  <si>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</si>
  <si>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</si>
  <si>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</si>
  <si>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</si>
  <si>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</si>
  <si>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</si>
  <si>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</si>
  <si>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</si>
  <si>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</si>
  <si>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</si>
  <si>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</si>
  <si>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</si>
  <si>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</si>
  <si>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</si>
  <si>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</si>
  <si>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</si>
  <si>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</si>
  <si>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</si>
  <si>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</si>
  <si>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</si>
  <si>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</si>
  <si>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</si>
  <si>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</si>
  <si>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</si>
  <si>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</si>
  <si>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</si>
  <si>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</si>
  <si>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</si>
  <si>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</si>
  <si>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</si>
  <si>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</si>
  <si>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</si>
  <si>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</si>
  <si>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</si>
  <si>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</si>
  <si>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</si>
  <si>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</si>
  <si>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</si>
  <si>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</si>
  <si>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</si>
  <si>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</si>
  <si>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</si>
  <si>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</si>
  <si>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</si>
  <si>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</si>
  <si>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</si>
  <si>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</si>
  <si>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</si>
  <si>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</si>
  <si>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</si>
  <si>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</si>
  <si>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</si>
  <si>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</si>
  <si>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</si>
  <si>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</si>
  <si>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</si>
  <si>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</si>
  <si>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</si>
  <si>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</si>
  <si>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</si>
  <si>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</si>
  <si>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</si>
  <si>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</si>
  <si>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</si>
  <si>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</si>
  <si>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</si>
  <si>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</si>
  <si>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</si>
  <si>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</si>
  <si>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</si>
  <si>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</si>
  <si>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</si>
  <si>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</si>
  <si>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</si>
  <si>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</si>
  <si>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</si>
  <si>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</si>
  <si>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</si>
  <si>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</si>
  <si>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</si>
  <si>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</si>
  <si>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</si>
  <si>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</si>
  <si>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</si>
  <si>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</si>
  <si>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</si>
  <si>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</si>
  <si>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</si>
  <si>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</si>
  <si>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</si>
  <si>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</si>
  <si>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</si>
  <si>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</si>
  <si>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</si>
  <si>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</si>
  <si>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</si>
  <si>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</si>
  <si>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</si>
  <si>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</si>
  <si>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</si>
  <si>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</si>
  <si>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</si>
  <si>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</si>
  <si>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</si>
  <si>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</si>
  <si>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</si>
  <si>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</si>
  <si>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</si>
  <si>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</si>
  <si>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</si>
  <si>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</si>
  <si>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</si>
  <si>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</si>
  <si>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</si>
  <si>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</si>
  <si>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</si>
  <si>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</si>
  <si>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</si>
  <si>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</si>
  <si>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</si>
  <si>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</si>
  <si>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</si>
  <si>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</si>
  <si>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</si>
  <si>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</si>
  <si>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</si>
  <si>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</si>
  <si>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</si>
  <si>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</si>
  <si>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</si>
  <si>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</si>
  <si>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</si>
  <si>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</si>
  <si>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</si>
  <si>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</si>
  <si>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</si>
  <si>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</si>
  <si>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</si>
  <si>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</si>
  <si>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</si>
  <si>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</si>
  <si>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</si>
  <si>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</si>
  <si>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</si>
  <si>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</si>
  <si>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</si>
  <si>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</si>
  <si>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</si>
  <si>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</si>
  <si>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</si>
  <si>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</si>
  <si>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</si>
  <si>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</si>
  <si>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</si>
  <si>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</si>
  <si>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</si>
  <si>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</si>
  <si>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</si>
  <si>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</si>
  <si>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</si>
  <si>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</si>
  <si>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</si>
  <si>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</si>
  <si>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</si>
  <si>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</si>
  <si>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</si>
  <si>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</si>
  <si>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</si>
  <si>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</si>
  <si>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</si>
  <si>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</si>
  <si>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</si>
  <si>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</si>
  <si>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</si>
  <si>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</si>
  <si>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</si>
  <si>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</si>
  <si>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</si>
  <si>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</si>
  <si>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</si>
  <si>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</si>
  <si>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</si>
  <si>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</si>
  <si>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</si>
  <si>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</si>
  <si>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</si>
  <si>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</si>
  <si>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</si>
  <si>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</si>
  <si>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</si>
  <si>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</si>
  <si>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</si>
  <si>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</si>
  <si>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</si>
  <si>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</si>
  <si>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</si>
  <si>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</si>
  <si>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</si>
  <si>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</si>
  <si>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</si>
  <si>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</si>
  <si>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</si>
  <si>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</si>
  <si>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</si>
  <si>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</si>
  <si>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</si>
  <si>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</si>
  <si>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</si>
  <si>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</si>
  <si>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</si>
  <si>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</si>
  <si>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</si>
  <si>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</si>
  <si>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</si>
  <si>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</si>
  <si>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</si>
  <si>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</si>
  <si>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</si>
  <si>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</si>
  <si>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</si>
  <si>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</si>
  <si>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</si>
  <si>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</si>
  <si>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</si>
  <si>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</si>
  <si>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</si>
  <si>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</si>
  <si>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</si>
  <si>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</si>
  <si>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</si>
  <si>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</si>
  <si>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</si>
  <si>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</si>
  <si>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</si>
  <si>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</si>
  <si>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</si>
  <si>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</si>
  <si>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</si>
  <si>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</si>
  <si>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</si>
  <si>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</si>
  <si>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</si>
  <si>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</si>
  <si>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</si>
  <si>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</si>
  <si>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</si>
  <si>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</si>
  <si>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</si>
  <si>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</si>
  <si>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</si>
  <si>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</si>
  <si>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</si>
  <si>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</si>
  <si>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</si>
  <si>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</si>
  <si>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</si>
  <si>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</si>
  <si>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</si>
  <si>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</si>
  <si>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</si>
  <si>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</si>
  <si>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</si>
  <si>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</si>
  <si>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</si>
  <si>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</si>
  <si>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</si>
  <si>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</si>
  <si>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</si>
  <si>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</si>
  <si>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</si>
  <si>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</si>
  <si>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</si>
  <si>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</si>
  <si>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</si>
  <si>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</si>
  <si>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</si>
  <si>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</si>
  <si>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</si>
  <si>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</si>
  <si>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</si>
  <si>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</si>
  <si>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</si>
  <si>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</si>
  <si>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</si>
  <si>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</si>
  <si>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</si>
  <si>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</si>
  <si>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</si>
  <si>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</si>
  <si>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</si>
  <si>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</si>
  <si>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</si>
  <si>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</si>
  <si>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</si>
  <si>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</si>
  <si>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</si>
  <si>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</si>
  <si>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</si>
  <si>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</si>
  <si>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</si>
  <si>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</si>
  <si>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</si>
  <si>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</si>
  <si>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</si>
  <si>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</si>
  <si>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</si>
  <si>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</si>
  <si>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</si>
  <si>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</si>
  <si>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</si>
  <si>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</si>
  <si>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</si>
  <si>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</si>
  <si>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</si>
  <si>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</si>
  <si>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</si>
  <si>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</si>
  <si>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</si>
  <si>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</si>
  <si>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</si>
  <si>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</si>
  <si>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</si>
  <si>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</si>
  <si>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</si>
  <si>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</si>
  <si>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</si>
  <si>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</si>
  <si>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</si>
  <si>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</si>
  <si>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</si>
  <si>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</si>
  <si>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</si>
  <si>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</si>
  <si>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</si>
  <si>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</si>
  <si>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</si>
  <si>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</si>
  <si>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</si>
  <si>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</si>
  <si>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</si>
  <si>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</si>
  <si>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</si>
  <si>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</si>
  <si>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</si>
  <si>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</si>
  <si>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</si>
  <si>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</si>
  <si>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</si>
  <si>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</si>
  <si>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</si>
  <si>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</si>
  <si>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</si>
  <si>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</si>
  <si>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</si>
  <si>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</si>
  <si>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</si>
  <si>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</si>
  <si>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</si>
  <si>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</si>
  <si>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</si>
  <si>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</si>
  <si>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</si>
  <si>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</si>
  <si>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</si>
  <si>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</si>
  <si>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</si>
  <si>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</si>
  <si>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</si>
  <si>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</si>
  <si>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</si>
  <si>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</si>
  <si>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</si>
  <si>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</si>
  <si>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</si>
  <si>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</si>
  <si>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</si>
  <si>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</si>
  <si>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</si>
  <si>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</si>
  <si>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</si>
  <si>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</si>
  <si>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</si>
  <si>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</si>
  <si>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</si>
  <si>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</si>
  <si>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</si>
  <si>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</si>
  <si>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</si>
  <si>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</si>
  <si>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</si>
  <si>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</si>
  <si>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</si>
  <si>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</si>
  <si>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</si>
  <si>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</si>
  <si>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</si>
  <si>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</si>
  <si>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</si>
  <si>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</si>
  <si>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</si>
  <si>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</si>
  <si>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</si>
  <si>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</si>
  <si>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</si>
  <si>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</si>
  <si>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</si>
  <si>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</si>
  <si>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</si>
  <si>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</si>
  <si>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</si>
  <si>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</si>
  <si>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</si>
  <si>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</si>
  <si>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</si>
  <si>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</si>
  <si>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</si>
  <si>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</si>
  <si>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</si>
  <si>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</si>
  <si>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</si>
  <si>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</si>
  <si>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</si>
  <si>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</si>
  <si>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</si>
  <si>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</si>
  <si>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</si>
  <si>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</si>
  <si>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</si>
  <si>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</si>
  <si>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</si>
  <si>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</si>
  <si>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</si>
  <si>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</si>
  <si>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</si>
  <si>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</si>
  <si>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</si>
  <si>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</si>
  <si>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</si>
  <si>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</si>
  <si>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</si>
  <si>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</si>
  <si>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</si>
  <si>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</si>
  <si>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</si>
  <si>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</si>
  <si>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</si>
  <si>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</si>
  <si>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</si>
  <si>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</si>
  <si>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</si>
  <si>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</si>
  <si>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</si>
  <si>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</si>
  <si>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</si>
  <si>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</si>
  <si>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</si>
  <si>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</si>
  <si>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</si>
  <si>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</si>
  <si>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</si>
  <si>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</si>
  <si>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</si>
  <si>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</si>
  <si>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</si>
  <si>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</si>
  <si>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</si>
  <si>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</si>
  <si>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</si>
  <si>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</si>
  <si>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</si>
  <si>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</si>
  <si>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</si>
  <si>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</si>
  <si>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</si>
  <si>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</si>
  <si>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</si>
  <si>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</si>
  <si>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</si>
  <si>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</si>
  <si>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</si>
  <si>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</si>
  <si>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</si>
  <si>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</si>
  <si>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</si>
  <si>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</si>
  <si>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</si>
  <si>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</si>
  <si>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</si>
  <si>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</si>
  <si>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</si>
  <si>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</si>
  <si>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</si>
  <si>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</si>
  <si>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</si>
  <si>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</si>
  <si>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</si>
  <si>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</si>
  <si>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</si>
  <si>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</si>
  <si>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</si>
  <si>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</si>
  <si>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</si>
  <si>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</si>
  <si>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</si>
  <si>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</si>
  <si>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</si>
  <si>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</si>
  <si>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</si>
  <si>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</si>
  <si>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</si>
  <si>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</si>
  <si>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</si>
  <si>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</si>
  <si>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</si>
  <si>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</si>
  <si>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</si>
  <si>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</si>
  <si>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</si>
  <si>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</si>
  <si>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</si>
  <si>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</si>
  <si>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</si>
  <si>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</si>
  <si>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</si>
  <si>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</si>
  <si>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</si>
  <si>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</si>
  <si>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</si>
  <si>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</si>
  <si>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</si>
  <si>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</si>
  <si>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</si>
  <si>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</si>
  <si>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</si>
  <si>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</si>
  <si>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</si>
  <si>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</si>
  <si>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</si>
  <si>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</si>
  <si>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</si>
  <si>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</si>
  <si>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</si>
  <si>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</si>
  <si>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</si>
  <si>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</si>
  <si>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</si>
  <si>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</si>
  <si>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</si>
  <si>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</si>
  <si>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</si>
  <si>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</si>
  <si>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</si>
  <si>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</si>
  <si>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</si>
  <si>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</si>
  <si>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</si>
  <si>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</si>
  <si>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</si>
  <si>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</si>
  <si>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</si>
  <si>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</si>
  <si>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</si>
  <si>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</si>
  <si>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</si>
  <si>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</si>
  <si>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</si>
  <si>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</si>
  <si>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</si>
  <si>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</si>
  <si>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</si>
  <si>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</si>
  <si>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</si>
  <si>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</si>
  <si>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</si>
  <si>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</si>
  <si>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</si>
  <si>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</si>
  <si>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</si>
  <si>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</si>
  <si>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</si>
  <si>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</si>
  <si>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</si>
  <si>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</si>
  <si>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</si>
  <si>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</si>
  <si>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</si>
  <si>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</si>
  <si>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</si>
  <si>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</si>
  <si>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</si>
  <si>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</si>
  <si>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</si>
  <si>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</si>
  <si>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</si>
  <si>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</si>
  <si>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</si>
  <si>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</si>
  <si>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</si>
  <si>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</si>
  <si>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</si>
  <si>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</si>
  <si>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</si>
  <si>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</si>
  <si>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</si>
  <si>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</si>
  <si>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</si>
  <si>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</si>
  <si>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</si>
  <si>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</si>
  <si>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</si>
  <si>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</si>
  <si>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</si>
  <si>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</si>
  <si>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</si>
  <si>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</si>
  <si>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</si>
  <si>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</si>
  <si>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</si>
  <si>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</si>
  <si>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</si>
  <si>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</si>
  <si>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</si>
  <si>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</si>
  <si>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</si>
  <si>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</si>
  <si>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</si>
  <si>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</si>
  <si>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</si>
  <si>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</si>
  <si>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</si>
  <si>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</si>
  <si>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</si>
  <si>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</si>
  <si>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</si>
  <si>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</si>
  <si>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</si>
  <si>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</si>
  <si>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</si>
  <si>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</si>
  <si>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</si>
  <si>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</si>
  <si>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</si>
  <si>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</si>
  <si>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</si>
  <si>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</si>
  <si>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</si>
  <si>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</si>
  <si>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</si>
  <si>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</si>
  <si>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</si>
  <si>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</si>
  <si>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</si>
  <si>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</si>
  <si>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</si>
  <si>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</si>
  <si>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</si>
  <si>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</si>
  <si>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</si>
  <si>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</si>
  <si>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</si>
  <si>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</si>
  <si>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</si>
  <si>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</si>
  <si>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</si>
  <si>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</si>
  <si>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</si>
  <si>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</si>
  <si>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</si>
  <si>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</si>
  <si>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</si>
  <si>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</si>
  <si>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</si>
  <si>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</si>
  <si>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</si>
  <si>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</si>
  <si>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</si>
  <si>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</si>
  <si>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</si>
  <si>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</si>
  <si>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</si>
  <si>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</si>
  <si>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</si>
  <si>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</si>
  <si>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</si>
  <si>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</si>
  <si>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</si>
  <si>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</si>
  <si>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</si>
  <si>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</si>
  <si>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</si>
  <si>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</si>
  <si>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</si>
  <si>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</si>
  <si>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</si>
  <si>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</si>
  <si>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</si>
  <si>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</si>
  <si>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</si>
  <si>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</si>
  <si>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</si>
  <si>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</si>
  <si>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</si>
  <si>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</si>
  <si>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</si>
  <si>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</si>
  <si>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</si>
  <si>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</si>
  <si>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</si>
  <si>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</si>
  <si>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</si>
  <si>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</si>
  <si>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</si>
  <si>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</si>
  <si>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</si>
  <si>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</si>
  <si>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</si>
  <si>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</si>
  <si>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</si>
  <si>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</si>
  <si>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</si>
  <si>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</si>
  <si>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</si>
  <si>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</si>
  <si>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</si>
  <si>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</si>
  <si>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</si>
  <si>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</si>
  <si>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</si>
  <si>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</si>
  <si>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</si>
  <si>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</si>
  <si>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</si>
  <si>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</si>
  <si>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</si>
  <si>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</si>
  <si>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</si>
  <si>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</si>
  <si>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</si>
  <si>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</si>
  <si>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</si>
  <si>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</si>
  <si>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</si>
  <si>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</si>
  <si>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</si>
  <si>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</si>
  <si>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</si>
  <si>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</si>
  <si>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</si>
  <si>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</si>
  <si>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</si>
  <si>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</si>
  <si>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</si>
  <si>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</si>
  <si>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</si>
  <si>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</si>
  <si>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</si>
  <si>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</si>
  <si>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</si>
  <si>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</si>
  <si>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</si>
  <si>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</si>
  <si>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</si>
  <si>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</si>
  <si>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</si>
  <si>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</si>
  <si>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</si>
  <si>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</si>
  <si>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</si>
  <si>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</si>
  <si>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</si>
  <si>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</si>
  <si>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</si>
  <si>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</si>
  <si>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</si>
  <si>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</si>
  <si>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</si>
  <si>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</si>
  <si>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</si>
  <si>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</si>
  <si>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</si>
  <si>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</si>
  <si>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</si>
  <si>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</si>
  <si>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</si>
  <si>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</si>
  <si>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</si>
  <si>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</si>
  <si>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</si>
  <si>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</si>
  <si>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</si>
  <si>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</si>
  <si>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</si>
  <si>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</si>
  <si>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</si>
  <si>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</si>
  <si>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</si>
  <si>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</si>
  <si>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</si>
  <si>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</si>
  <si>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</si>
  <si>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</si>
  <si>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</si>
  <si>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</si>
  <si>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</si>
  <si>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</si>
  <si>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</si>
  <si>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</si>
  <si>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</si>
  <si>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</si>
  <si>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</si>
  <si>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</si>
  <si>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</si>
  <si>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</si>
  <si>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</si>
  <si>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</si>
  <si>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</si>
  <si>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</si>
  <si>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</si>
  <si>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</si>
  <si>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</si>
  <si>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</si>
  <si>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</si>
  <si>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</si>
  <si>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</si>
  <si>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</si>
  <si>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</si>
  <si>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</si>
  <si>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</si>
  <si>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</si>
  <si>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</si>
  <si>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</si>
  <si>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</si>
  <si>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</si>
  <si>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</si>
  <si>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</si>
  <si>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</si>
  <si>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</si>
  <si>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</si>
  <si>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</si>
  <si>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</si>
  <si>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</si>
  <si>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</si>
  <si>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</si>
  <si>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</si>
  <si>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</si>
  <si>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</si>
  <si>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</si>
  <si>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</si>
  <si>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</si>
  <si>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</si>
  <si>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</si>
  <si>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</si>
  <si>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</si>
  <si>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</si>
  <si>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</si>
  <si>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</si>
  <si>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</si>
  <si>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</si>
  <si>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</si>
  <si>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</si>
  <si>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</si>
  <si>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</si>
  <si>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</si>
  <si>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</si>
  <si>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</si>
  <si>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</si>
  <si>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</si>
  <si>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</si>
  <si>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</si>
  <si>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</si>
  <si>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</si>
  <si>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</si>
  <si>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</si>
  <si>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</si>
  <si>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</si>
  <si>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</si>
  <si>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</si>
  <si>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</si>
  <si>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</si>
  <si>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</si>
  <si>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</si>
  <si>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</si>
  <si>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</si>
  <si>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</si>
  <si>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</si>
  <si>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</si>
  <si>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</si>
  <si>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</si>
  <si>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</si>
  <si>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</si>
  <si>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</si>
  <si>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</si>
  <si>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</si>
  <si>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</si>
  <si>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</si>
  <si>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</si>
  <si>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</si>
  <si>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</si>
  <si>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</si>
  <si>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</si>
  <si>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</si>
  <si>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</si>
  <si>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</si>
  <si>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</si>
  <si>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</si>
  <si>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</si>
  <si>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</si>
  <si>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</si>
  <si>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</si>
  <si>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</si>
  <si>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</si>
  <si>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</si>
  <si>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</si>
  <si>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</si>
  <si>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</si>
  <si>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</si>
  <si>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</si>
  <si>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</si>
  <si>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</si>
  <si>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</si>
  <si>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</si>
  <si>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</si>
  <si>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</si>
  <si>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</si>
  <si>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</si>
  <si>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</si>
  <si>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</si>
  <si>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</si>
  <si>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</si>
  <si>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</si>
  <si>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</si>
  <si>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</si>
  <si>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</si>
  <si>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</si>
  <si>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</si>
  <si>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</si>
  <si>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</si>
  <si>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</si>
  <si>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</si>
  <si>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</si>
  <si>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</si>
  <si>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</si>
  <si>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</si>
  <si>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</si>
  <si>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</si>
  <si>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</si>
  <si>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</si>
  <si>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</si>
  <si>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</si>
  <si>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</si>
  <si>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</si>
  <si>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</si>
  <si>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</si>
  <si>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</si>
  <si>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</si>
  <si>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</si>
  <si>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</si>
  <si>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</si>
  <si>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</si>
  <si>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</si>
  <si>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</si>
  <si>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</si>
  <si>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</si>
  <si>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</si>
  <si>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</si>
  <si>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</si>
  <si>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</si>
  <si>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</si>
  <si>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</si>
  <si>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</si>
  <si>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</si>
  <si>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</si>
  <si>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</si>
  <si>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</si>
  <si>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</si>
  <si>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</si>
  <si>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</si>
  <si>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</si>
  <si>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</si>
  <si>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</si>
  <si>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</si>
  <si>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</si>
  <si>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</si>
  <si>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</si>
  <si>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</si>
  <si>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</si>
  <si>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</si>
  <si>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</si>
  <si>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</si>
  <si>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</si>
  <si>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</si>
  <si>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</si>
  <si>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</si>
  <si>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</si>
  <si>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</si>
  <si>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</si>
  <si>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</si>
  <si>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</si>
  <si>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</si>
  <si>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</si>
  <si>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</si>
  <si>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</si>
  <si>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</si>
  <si>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</si>
  <si>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</si>
  <si>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</si>
  <si>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</si>
  <si>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</si>
  <si>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</si>
  <si>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</si>
  <si>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</si>
  <si>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</si>
  <si>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</si>
  <si>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</si>
  <si>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</si>
  <si>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</si>
  <si>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</si>
  <si>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</si>
  <si>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</si>
  <si>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</si>
  <si>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</si>
  <si>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</si>
  <si>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</si>
  <si>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</si>
  <si>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</si>
  <si>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</si>
  <si>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</si>
  <si>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</si>
  <si>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</si>
  <si>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</si>
  <si>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</si>
  <si>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</si>
  <si>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</si>
  <si>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</si>
  <si>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</si>
  <si>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</si>
  <si>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</si>
  <si>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</si>
  <si>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</si>
  <si>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</si>
  <si>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</si>
  <si>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</si>
  <si>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</si>
  <si>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</si>
  <si>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</si>
  <si>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</si>
  <si>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</si>
  <si>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</si>
  <si>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</si>
  <si>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</si>
  <si>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</si>
  <si>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</si>
  <si>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</si>
  <si>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</si>
  <si>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</si>
  <si>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</si>
  <si>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</si>
  <si>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</si>
  <si>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</si>
  <si>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</si>
  <si>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</si>
  <si>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</si>
  <si>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</si>
  <si>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</si>
  <si>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</si>
  <si>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</si>
  <si>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</si>
  <si>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</si>
  <si>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</si>
  <si>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</si>
  <si>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</si>
  <si>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</si>
  <si>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</si>
  <si>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</si>
  <si>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</si>
  <si>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Ravanateljica Zavoda:</t>
  </si>
  <si>
    <t>dr. sc. Draženka Vadla, dr. med.,</t>
  </si>
  <si>
    <t>1.</t>
  </si>
  <si>
    <t>spec. epidemiolog</t>
  </si>
  <si>
    <t>Pozicija u finan. planu</t>
  </si>
  <si>
    <t>Predmet nabave</t>
  </si>
  <si>
    <t>Procijenjena vrijednost nabave (u EUR)</t>
  </si>
  <si>
    <t>*Napomena:</t>
  </si>
  <si>
    <t>Izmjene i dopune odnose se na slijedeće predmete nabave:</t>
  </si>
  <si>
    <t>Materijal i sirovine</t>
  </si>
  <si>
    <t>Potrošni materijal za molekularnu dijagnostiku -  PCR</t>
  </si>
  <si>
    <t xml:space="preserve">    A) Potrošni materijal za Rotor-Gene</t>
  </si>
  <si>
    <t xml:space="preserve">    B) Potrošni materijal za BIOER</t>
  </si>
  <si>
    <t>Nastavci za molekularnu dijagnostiku - PCR</t>
  </si>
  <si>
    <t>Zaštitna medicinska oprema</t>
  </si>
  <si>
    <t>33124130-5</t>
  </si>
  <si>
    <t>18424300-0</t>
  </si>
  <si>
    <t>33694000-1</t>
  </si>
  <si>
    <t xml:space="preserve">    B) Kitovi za ekstrakciju nukleinskih kiselina</t>
  </si>
  <si>
    <t>38000000-5</t>
  </si>
  <si>
    <t>Medicinska i laboratorijska oprema</t>
  </si>
  <si>
    <t>2.</t>
  </si>
  <si>
    <t>Marina Gašparić, pristup. oec</t>
  </si>
  <si>
    <t>11/2024</t>
  </si>
  <si>
    <t>Gotovi testovi za ručnu identifikaciju</t>
  </si>
  <si>
    <t xml:space="preserve">   A) Testovi za dokaz opijata</t>
  </si>
  <si>
    <t xml:space="preserve">   B) Testovi za dokaz leukocita i nitrita</t>
  </si>
  <si>
    <t>Laboratorijski testovi za molekularnu dijagnostiku Bordetela pertusis</t>
  </si>
  <si>
    <t xml:space="preserve">    A) RT-PCR kitovi za detekciju Bordetela pertusis</t>
  </si>
  <si>
    <t>18/2024</t>
  </si>
  <si>
    <t>19/2024</t>
  </si>
  <si>
    <t>20/2024</t>
  </si>
  <si>
    <t>22/2024</t>
  </si>
  <si>
    <t>II kvartal</t>
  </si>
  <si>
    <t>31.12.2024.</t>
  </si>
  <si>
    <t>33696000-5</t>
  </si>
  <si>
    <t>Koprivnica, 17.05.2024. godine</t>
  </si>
  <si>
    <t>6/2024</t>
  </si>
  <si>
    <t>Određivanje osjetljivosti bakterija na antibiotike</t>
  </si>
  <si>
    <t xml:space="preserve">    A)  Diskovi za antibiogram </t>
  </si>
  <si>
    <t xml:space="preserve">    C) Testovi za određivanje minimalne inhibitorne koncentracije-metoda mikrodilucije u bujonu</t>
  </si>
  <si>
    <t>23/2024</t>
  </si>
  <si>
    <t xml:space="preserve">Standardne smjese </t>
  </si>
  <si>
    <t>24000000-4</t>
  </si>
  <si>
    <t xml:space="preserve">    C) PBC, OCP i THM</t>
  </si>
  <si>
    <t>II IZMJENE I DOPUNE PLANA NABAVE ROBA, RADOVA I USLUGA ZAVODA ZA JAVNO ZDRAVSTVO KOPRIVNIČKO-KRIŽEVAČKE ŽUPANIJE ZA 2024. GODINU</t>
  </si>
  <si>
    <r>
      <t xml:space="preserve">* Evidencijski broj nabave 6/2024- predmet nabave </t>
    </r>
    <r>
      <rPr>
        <i/>
        <sz val="15"/>
        <rFont val="Times New Roman"/>
        <family val="1"/>
      </rPr>
      <t xml:space="preserve">Diskovi za antibiogram - </t>
    </r>
    <r>
      <rPr>
        <sz val="15"/>
        <rFont val="Times New Roman"/>
        <family val="1"/>
      </rPr>
      <t>procijenjena vrijednost predmeta nabave povećava se sa 14.200 eura na 15.200 eura. Mijenjaju se procijenjene vrijednosti unutar grupe -  Grupa A) procijenjena vrijednost  povećava se sa 10.300 na 11.200 eura,  grupa B) procijenjena vrijednost povećava se sa 1.100 eura na 1.200 eura.</t>
    </r>
  </si>
  <si>
    <r>
      <t xml:space="preserve">* Evidencijski broj nabave 18/2024- predmet nabave </t>
    </r>
    <r>
      <rPr>
        <i/>
        <sz val="15"/>
        <rFont val="Times New Roman"/>
        <family val="1"/>
      </rPr>
      <t xml:space="preserve">Laboratorijski testovi za molekularnu dijagnostiku Bordetela pertusis - </t>
    </r>
    <r>
      <rPr>
        <sz val="15"/>
        <rFont val="Times New Roman"/>
        <family val="1"/>
      </rPr>
      <t>procijenjena vrijednost predmeta nabave ostaje ista. Mijenjaju se procijenjene vrijednosti unutar grupe -  Grupa A) procijenjena vrijednost  povećava se sa 14.000 na 19.280 eura, a grupa B) procijenjena vrijednost  smanjuje  se sa 12.500 na 7.220 eura</t>
    </r>
  </si>
  <si>
    <r>
      <t>* Evidencijski broj nabave 23/2024- predmet nabave Standardne smjese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- procijenjena vrijednost predmeta nabave povećava se sa 3.900 eura na 4.000 eura. Mijenja se procjenjena vrijednosti unutar grupe -  Grupa C) procjenjena vrijednost  povećava se sa 250 eura na 350 eura.</t>
    </r>
  </si>
  <si>
    <r>
      <t xml:space="preserve">* Evidencijski broj nabave 19/2024- predmet nabave </t>
    </r>
    <r>
      <rPr>
        <i/>
        <sz val="15"/>
        <rFont val="Times New Roman"/>
        <family val="1"/>
      </rPr>
      <t>Potrošni materijal za molekularnu dijagnostiku -  PCR</t>
    </r>
    <r>
      <rPr>
        <sz val="15"/>
        <rFont val="Times New Roman"/>
        <family val="1"/>
      </rPr>
      <t>- procijenjena vrijednost predmeta nabave smanjuje se sa 3.000 eura na 2.600 eura.</t>
    </r>
  </si>
  <si>
    <r>
      <t xml:space="preserve">* Evidencijski broj nabave 22/2024- predmet nabave </t>
    </r>
    <r>
      <rPr>
        <i/>
        <sz val="15"/>
        <rFont val="Times New Roman"/>
        <family val="1"/>
      </rPr>
      <t xml:space="preserve">Zaštitna medicinska oprema </t>
    </r>
    <r>
      <rPr>
        <sz val="15"/>
        <rFont val="Times New Roman"/>
        <family val="1"/>
      </rPr>
      <t>- procijenjena vrijednost predmeta nabave smanjuje se sa 6.000 eura na 2.600 eura.</t>
    </r>
  </si>
  <si>
    <r>
      <t xml:space="preserve">* Evidencijski broj nabave 20/2024- predmet nabave </t>
    </r>
    <r>
      <rPr>
        <i/>
        <sz val="15"/>
        <rFont val="Times New Roman"/>
        <family val="1"/>
      </rPr>
      <t>Nastavci za molekularnu dijagnostiku - PCR</t>
    </r>
    <r>
      <rPr>
        <sz val="15"/>
        <rFont val="Times New Roman"/>
        <family val="1"/>
      </rPr>
      <t>- procijenjena vrijednost predmeta nabave smanjuje se sa 5.500 eura na 2.500 eura.</t>
    </r>
  </si>
  <si>
    <r>
      <t xml:space="preserve">**Procjenjena vrijednost nabave za grupu </t>
    </r>
    <r>
      <rPr>
        <b/>
        <sz val="15"/>
        <rFont val="Times New Roman"/>
        <family val="1"/>
      </rPr>
      <t>Materijal i sirovine</t>
    </r>
    <r>
      <rPr>
        <sz val="15"/>
        <rFont val="Times New Roman"/>
        <family val="1"/>
      </rPr>
      <t xml:space="preserve"> smanjuje se sa 352.600 eura na 346.900 eura.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</si>
</sst>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5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5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3" fontId="5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3" fillId="0" borderId="0" xfId="0" applyFont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center" wrapText="1"/>
      <protection/>
    </xf>
    <xf numFmtId="3" fontId="52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ooo\P%20L%20A%20N%20%20%20%20N%20A%20B%20A%20V%20E%20%20%20%20%20Z%20A%20%20%202%200%202%201\ZA%20WEB,UV-GOTOVI%20PLANOVI%20%20I%20IZMJENE\1.%20UV-Plan%20nabave%20za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vibanj%202024\pozivi%20i%20PLAN%20NABAVE\PLAN%20NABAVE%20ZA%202024\PLAN%20NABAVE%20I%20IZMJENE%202024\1.%20UV%20I%20WEB-Plan%20nabave%20za%20web%20-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19  GODINU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23  GODINU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view="pageBreakPreview" zoomScale="70" zoomScaleNormal="85" zoomScaleSheetLayoutView="70" workbookViewId="0" topLeftCell="A1">
      <selection activeCell="A5" sqref="A5:N5"/>
    </sheetView>
  </sheetViews>
  <sheetFormatPr defaultColWidth="9.140625" defaultRowHeight="15"/>
  <cols>
    <col min="1" max="1" width="8.00390625" style="27" customWidth="1"/>
    <col min="2" max="2" width="10.8515625" style="32" customWidth="1"/>
    <col min="3" max="3" width="14.00390625" style="23" customWidth="1"/>
    <col min="4" max="4" width="55.28125" style="23" customWidth="1"/>
    <col min="5" max="5" width="21.140625" style="23" customWidth="1"/>
    <col min="6" max="6" width="19.57421875" style="33" hidden="1" customWidth="1"/>
    <col min="7" max="7" width="19.57421875" style="33" customWidth="1"/>
    <col min="8" max="8" width="21.7109375" style="23" customWidth="1"/>
    <col min="9" max="9" width="11.28125" style="23" hidden="1" customWidth="1"/>
    <col min="10" max="10" width="13.421875" style="23" customWidth="1"/>
    <col min="11" max="11" width="15.57421875" style="6" customWidth="1"/>
    <col min="12" max="12" width="14.140625" style="23" customWidth="1"/>
    <col min="13" max="13" width="17.140625" style="23" customWidth="1"/>
    <col min="14" max="14" width="20.28125" style="23" customWidth="1"/>
    <col min="15" max="16" width="10.7109375" style="3" hidden="1" customWidth="1"/>
    <col min="17" max="17" width="32.421875" style="3" customWidth="1"/>
    <col min="18" max="18" width="27.57421875" style="3" customWidth="1"/>
    <col min="19" max="16384" width="9.140625" style="3" customWidth="1"/>
  </cols>
  <sheetData>
    <row r="1" spans="1:14" ht="24.75" customHeight="1">
      <c r="A1" s="57" t="s">
        <v>9482</v>
      </c>
      <c r="B1" s="57"/>
      <c r="C1" s="57"/>
      <c r="D1" s="57"/>
      <c r="E1" s="12"/>
      <c r="F1" s="24"/>
      <c r="G1" s="24"/>
      <c r="H1" s="12"/>
      <c r="I1" s="12"/>
      <c r="J1" s="12"/>
      <c r="K1" s="25"/>
      <c r="L1" s="12"/>
      <c r="M1" s="12"/>
      <c r="N1" s="12"/>
    </row>
    <row r="2" spans="1:14" ht="24.75" customHeight="1">
      <c r="A2" s="57" t="s">
        <v>9485</v>
      </c>
      <c r="B2" s="57"/>
      <c r="C2" s="57"/>
      <c r="D2" s="57"/>
      <c r="E2" s="12"/>
      <c r="F2" s="24"/>
      <c r="G2" s="24"/>
      <c r="H2" s="12"/>
      <c r="I2" s="12"/>
      <c r="J2" s="12"/>
      <c r="K2" s="25"/>
      <c r="L2" s="12"/>
      <c r="M2" s="12"/>
      <c r="N2" s="12"/>
    </row>
    <row r="3" spans="1:14" ht="24.75" customHeight="1">
      <c r="A3" s="57" t="s">
        <v>9483</v>
      </c>
      <c r="B3" s="57"/>
      <c r="C3" s="57"/>
      <c r="D3" s="57"/>
      <c r="E3" s="12"/>
      <c r="F3" s="24"/>
      <c r="G3" s="24"/>
      <c r="H3" s="12"/>
      <c r="I3" s="12"/>
      <c r="J3" s="12"/>
      <c r="K3" s="25"/>
      <c r="L3" s="12"/>
      <c r="M3" s="12"/>
      <c r="N3" s="12"/>
    </row>
    <row r="4" spans="1:14" ht="24.75" customHeight="1">
      <c r="A4" s="57" t="s">
        <v>9484</v>
      </c>
      <c r="B4" s="57"/>
      <c r="C4" s="57"/>
      <c r="D4" s="57"/>
      <c r="E4" s="12"/>
      <c r="F4" s="24"/>
      <c r="G4" s="24"/>
      <c r="H4" s="12"/>
      <c r="I4" s="12"/>
      <c r="J4" s="12"/>
      <c r="K4" s="25"/>
      <c r="L4" s="12"/>
      <c r="M4" s="12"/>
      <c r="N4" s="12"/>
    </row>
    <row r="5" spans="1:14" ht="40.5" customHeight="1" thickBot="1">
      <c r="A5" s="56" t="s">
        <v>9532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 s="4" customFormat="1" ht="134.25" customHeight="1" thickBot="1">
      <c r="A6" s="13"/>
      <c r="B6" s="14" t="s">
        <v>9491</v>
      </c>
      <c r="C6" s="14" t="s">
        <v>0</v>
      </c>
      <c r="D6" s="15" t="s">
        <v>9492</v>
      </c>
      <c r="E6" s="15" t="s">
        <v>1</v>
      </c>
      <c r="F6" s="15" t="s">
        <v>2</v>
      </c>
      <c r="G6" s="15" t="s">
        <v>9493</v>
      </c>
      <c r="H6" s="15" t="s">
        <v>3</v>
      </c>
      <c r="I6" s="15" t="s">
        <v>4</v>
      </c>
      <c r="J6" s="15" t="s">
        <v>5</v>
      </c>
      <c r="K6" s="19" t="s">
        <v>22</v>
      </c>
      <c r="L6" s="15" t="s">
        <v>6</v>
      </c>
      <c r="M6" s="15" t="s">
        <v>7</v>
      </c>
      <c r="N6" s="15" t="s">
        <v>8</v>
      </c>
      <c r="Q6" s="18"/>
    </row>
    <row r="7" spans="1:15" s="4" customFormat="1" ht="39.75" customHeight="1">
      <c r="A7" s="16" t="s">
        <v>9489</v>
      </c>
      <c r="B7" s="20">
        <v>322</v>
      </c>
      <c r="C7" s="26"/>
      <c r="D7" s="9" t="s">
        <v>9496</v>
      </c>
      <c r="E7" s="17"/>
      <c r="F7" s="7"/>
      <c r="G7" s="7">
        <v>346900</v>
      </c>
      <c r="H7" s="8"/>
      <c r="I7" s="8"/>
      <c r="J7" s="8"/>
      <c r="K7" s="6"/>
      <c r="L7" s="8"/>
      <c r="M7" s="8"/>
      <c r="N7" s="8"/>
      <c r="O7" s="5"/>
    </row>
    <row r="8" spans="1:15" s="4" customFormat="1" ht="56.25">
      <c r="A8" s="43"/>
      <c r="B8" s="50"/>
      <c r="C8" s="26" t="s">
        <v>9524</v>
      </c>
      <c r="D8" s="10" t="s">
        <v>9525</v>
      </c>
      <c r="E8" s="6" t="s">
        <v>9504</v>
      </c>
      <c r="F8" s="21" t="e">
        <f>F9+#REF!+F10</f>
        <v>#REF!</v>
      </c>
      <c r="G8" s="21">
        <v>15200</v>
      </c>
      <c r="H8" s="8" t="s">
        <v>16</v>
      </c>
      <c r="I8" s="8"/>
      <c r="J8" s="8" t="s">
        <v>21</v>
      </c>
      <c r="K8" s="6" t="s">
        <v>22</v>
      </c>
      <c r="L8" s="8" t="s">
        <v>9520</v>
      </c>
      <c r="M8" s="8" t="s">
        <v>9521</v>
      </c>
      <c r="N8" s="8"/>
      <c r="O8" s="5"/>
    </row>
    <row r="9" spans="1:21" s="4" customFormat="1" ht="39.75" customHeight="1">
      <c r="A9" s="43"/>
      <c r="B9" s="50"/>
      <c r="C9" s="26"/>
      <c r="D9" s="45" t="s">
        <v>9526</v>
      </c>
      <c r="E9" s="8"/>
      <c r="F9" s="42">
        <v>63000</v>
      </c>
      <c r="G9" s="42">
        <v>11200</v>
      </c>
      <c r="H9" s="8"/>
      <c r="I9" s="8"/>
      <c r="J9" s="8"/>
      <c r="K9" s="6"/>
      <c r="L9" s="8"/>
      <c r="M9" s="8"/>
      <c r="N9" s="8"/>
      <c r="O9" s="5"/>
      <c r="U9" s="5"/>
    </row>
    <row r="10" spans="1:21" s="4" customFormat="1" ht="56.25">
      <c r="A10" s="43"/>
      <c r="B10" s="50"/>
      <c r="C10" s="26"/>
      <c r="D10" s="44" t="s">
        <v>9527</v>
      </c>
      <c r="E10" s="8"/>
      <c r="F10" s="42">
        <v>7000</v>
      </c>
      <c r="G10" s="42">
        <v>1200</v>
      </c>
      <c r="H10" s="8"/>
      <c r="I10" s="8"/>
      <c r="J10" s="8"/>
      <c r="K10" s="6"/>
      <c r="L10" s="8"/>
      <c r="M10" s="8"/>
      <c r="N10" s="8"/>
      <c r="O10" s="5"/>
      <c r="U10" s="5"/>
    </row>
    <row r="11" spans="1:15" s="4" customFormat="1" ht="39.75" customHeight="1" hidden="1">
      <c r="A11" s="16"/>
      <c r="B11" s="20"/>
      <c r="C11" s="26" t="s">
        <v>9510</v>
      </c>
      <c r="D11" s="43" t="s">
        <v>9511</v>
      </c>
      <c r="E11" s="6" t="s">
        <v>9522</v>
      </c>
      <c r="F11" s="21"/>
      <c r="G11" s="21">
        <f>G12+G13</f>
        <v>4000</v>
      </c>
      <c r="H11" s="8"/>
      <c r="I11" s="8"/>
      <c r="J11" s="8" t="s">
        <v>21</v>
      </c>
      <c r="K11" s="6" t="s">
        <v>22</v>
      </c>
      <c r="L11" s="8" t="s">
        <v>9520</v>
      </c>
      <c r="M11" s="8" t="s">
        <v>9521</v>
      </c>
      <c r="N11" s="8"/>
      <c r="O11" s="5"/>
    </row>
    <row r="12" spans="1:15" s="4" customFormat="1" ht="39.75" customHeight="1" hidden="1">
      <c r="A12" s="16"/>
      <c r="B12" s="20"/>
      <c r="C12" s="26"/>
      <c r="D12" s="45" t="s">
        <v>9512</v>
      </c>
      <c r="E12" s="6"/>
      <c r="F12" s="21"/>
      <c r="G12" s="42">
        <v>2500</v>
      </c>
      <c r="H12" s="8"/>
      <c r="I12" s="8"/>
      <c r="J12" s="8"/>
      <c r="K12" s="6"/>
      <c r="L12" s="8"/>
      <c r="M12" s="8"/>
      <c r="N12" s="8"/>
      <c r="O12" s="5"/>
    </row>
    <row r="13" spans="1:15" s="4" customFormat="1" ht="39.75" customHeight="1" hidden="1">
      <c r="A13" s="16"/>
      <c r="B13" s="20"/>
      <c r="C13" s="26"/>
      <c r="D13" s="45" t="s">
        <v>9513</v>
      </c>
      <c r="E13" s="6"/>
      <c r="F13" s="21"/>
      <c r="G13" s="42">
        <v>1500</v>
      </c>
      <c r="H13" s="8"/>
      <c r="I13" s="8"/>
      <c r="J13" s="8"/>
      <c r="K13" s="6"/>
      <c r="L13" s="8"/>
      <c r="M13" s="8"/>
      <c r="N13" s="8"/>
      <c r="O13" s="5"/>
    </row>
    <row r="14" spans="1:15" s="4" customFormat="1" ht="56.25">
      <c r="A14" s="16"/>
      <c r="B14" s="20"/>
      <c r="C14" s="26" t="s">
        <v>9516</v>
      </c>
      <c r="D14" s="46" t="s">
        <v>9514</v>
      </c>
      <c r="E14" s="6" t="s">
        <v>9504</v>
      </c>
      <c r="F14" s="21"/>
      <c r="G14" s="47">
        <f>G16+G15</f>
        <v>26500</v>
      </c>
      <c r="H14" s="8" t="s">
        <v>16</v>
      </c>
      <c r="I14" s="8"/>
      <c r="J14" s="8" t="s">
        <v>21</v>
      </c>
      <c r="K14" s="6" t="s">
        <v>22</v>
      </c>
      <c r="L14" s="8" t="s">
        <v>9520</v>
      </c>
      <c r="M14" s="8" t="s">
        <v>9521</v>
      </c>
      <c r="N14" s="8"/>
      <c r="O14" s="5"/>
    </row>
    <row r="15" spans="1:21" s="4" customFormat="1" ht="39.75" customHeight="1">
      <c r="A15" s="16"/>
      <c r="B15" s="20"/>
      <c r="C15" s="26"/>
      <c r="D15" s="51" t="s">
        <v>9515</v>
      </c>
      <c r="E15" s="6"/>
      <c r="F15" s="21"/>
      <c r="G15" s="42">
        <v>19280</v>
      </c>
      <c r="H15" s="8"/>
      <c r="I15" s="8"/>
      <c r="J15" s="8"/>
      <c r="K15" s="6"/>
      <c r="L15" s="8"/>
      <c r="M15" s="8"/>
      <c r="N15" s="8"/>
      <c r="O15" s="5"/>
      <c r="U15" s="5"/>
    </row>
    <row r="16" spans="1:21" s="4" customFormat="1" ht="39.75" customHeight="1">
      <c r="A16" s="16"/>
      <c r="B16" s="20"/>
      <c r="C16" s="26"/>
      <c r="D16" s="45" t="s">
        <v>9505</v>
      </c>
      <c r="E16" s="6"/>
      <c r="F16" s="21"/>
      <c r="G16" s="42">
        <v>7220</v>
      </c>
      <c r="H16" s="8"/>
      <c r="I16" s="8"/>
      <c r="J16" s="8"/>
      <c r="K16" s="6"/>
      <c r="L16" s="8"/>
      <c r="M16" s="8"/>
      <c r="N16" s="8"/>
      <c r="O16" s="5"/>
      <c r="U16" s="5"/>
    </row>
    <row r="17" spans="1:15" s="4" customFormat="1" ht="39.75" customHeight="1">
      <c r="A17" s="16"/>
      <c r="B17" s="20"/>
      <c r="C17" s="26" t="s">
        <v>9517</v>
      </c>
      <c r="D17" s="46" t="s">
        <v>9497</v>
      </c>
      <c r="E17" s="6" t="s">
        <v>9502</v>
      </c>
      <c r="F17" s="21"/>
      <c r="G17" s="21">
        <f>G19+G18</f>
        <v>2600</v>
      </c>
      <c r="H17" s="8"/>
      <c r="I17" s="8"/>
      <c r="J17" s="8" t="s">
        <v>21</v>
      </c>
      <c r="K17" s="6"/>
      <c r="L17" s="8"/>
      <c r="M17" s="8"/>
      <c r="N17" s="8"/>
      <c r="O17" s="5"/>
    </row>
    <row r="18" spans="1:21" s="4" customFormat="1" ht="39.75" customHeight="1">
      <c r="A18" s="16"/>
      <c r="B18" s="20"/>
      <c r="C18" s="26"/>
      <c r="D18" s="44" t="s">
        <v>9498</v>
      </c>
      <c r="E18" s="6"/>
      <c r="F18" s="21"/>
      <c r="G18" s="42">
        <v>1000</v>
      </c>
      <c r="H18" s="8"/>
      <c r="I18" s="8"/>
      <c r="J18" s="8"/>
      <c r="K18" s="6"/>
      <c r="L18" s="8"/>
      <c r="M18" s="8"/>
      <c r="N18" s="8"/>
      <c r="O18" s="5"/>
      <c r="U18" s="5"/>
    </row>
    <row r="19" spans="1:21" s="4" customFormat="1" ht="39.75" customHeight="1">
      <c r="A19" s="16"/>
      <c r="B19" s="20"/>
      <c r="C19" s="26"/>
      <c r="D19" s="44" t="s">
        <v>9499</v>
      </c>
      <c r="E19" s="6"/>
      <c r="F19" s="21"/>
      <c r="G19" s="42">
        <v>1600</v>
      </c>
      <c r="H19" s="8"/>
      <c r="I19" s="8"/>
      <c r="J19" s="8"/>
      <c r="K19" s="6"/>
      <c r="L19" s="8"/>
      <c r="M19" s="8"/>
      <c r="N19" s="8"/>
      <c r="O19" s="5"/>
      <c r="U19" s="5"/>
    </row>
    <row r="20" spans="1:15" s="4" customFormat="1" ht="39.75" customHeight="1">
      <c r="A20" s="16"/>
      <c r="B20" s="20"/>
      <c r="C20" s="26" t="s">
        <v>9518</v>
      </c>
      <c r="D20" s="46" t="s">
        <v>9500</v>
      </c>
      <c r="E20" s="6" t="s">
        <v>9502</v>
      </c>
      <c r="F20" s="21"/>
      <c r="G20" s="21">
        <v>2500</v>
      </c>
      <c r="H20" s="8"/>
      <c r="I20" s="8"/>
      <c r="J20" s="8" t="s">
        <v>23</v>
      </c>
      <c r="K20" s="6"/>
      <c r="L20" s="8"/>
      <c r="M20" s="8"/>
      <c r="N20" s="8"/>
      <c r="O20" s="5"/>
    </row>
    <row r="21" spans="1:21" s="4" customFormat="1" ht="39.75" customHeight="1">
      <c r="A21" s="16"/>
      <c r="B21" s="20"/>
      <c r="C21" s="26" t="s">
        <v>9519</v>
      </c>
      <c r="D21" s="46" t="s">
        <v>9501</v>
      </c>
      <c r="E21" s="6" t="s">
        <v>9503</v>
      </c>
      <c r="F21" s="21"/>
      <c r="G21" s="21">
        <v>2600</v>
      </c>
      <c r="H21" s="8"/>
      <c r="I21" s="8"/>
      <c r="J21" s="8" t="s">
        <v>23</v>
      </c>
      <c r="K21" s="6"/>
      <c r="L21" s="8"/>
      <c r="M21" s="8"/>
      <c r="N21" s="8"/>
      <c r="O21" s="5"/>
      <c r="U21" s="5"/>
    </row>
    <row r="22" spans="1:15" s="4" customFormat="1" ht="56.25" customHeight="1">
      <c r="A22" s="43"/>
      <c r="B22" s="50"/>
      <c r="C22" s="26" t="s">
        <v>9528</v>
      </c>
      <c r="D22" s="46" t="s">
        <v>9529</v>
      </c>
      <c r="E22" s="6" t="s">
        <v>9530</v>
      </c>
      <c r="F22" s="52" t="e">
        <f>#REF!+F23+#REF!+#REF!+#REF!+#REF!+F24+F25+F26+F30+#REF!</f>
        <v>#REF!</v>
      </c>
      <c r="G22" s="52">
        <v>4000</v>
      </c>
      <c r="H22" s="8" t="s">
        <v>16</v>
      </c>
      <c r="I22" s="8"/>
      <c r="J22" s="8" t="s">
        <v>21</v>
      </c>
      <c r="K22" s="6" t="s">
        <v>22</v>
      </c>
      <c r="L22" s="8" t="s">
        <v>9520</v>
      </c>
      <c r="M22" s="8" t="s">
        <v>9521</v>
      </c>
      <c r="N22" s="8"/>
      <c r="O22" s="5"/>
    </row>
    <row r="23" spans="1:21" s="4" customFormat="1" ht="39.75" customHeight="1">
      <c r="A23" s="16"/>
      <c r="B23" s="20"/>
      <c r="C23" s="26"/>
      <c r="D23" s="44" t="s">
        <v>9531</v>
      </c>
      <c r="E23" s="6"/>
      <c r="F23" s="21"/>
      <c r="G23" s="21">
        <v>350</v>
      </c>
      <c r="H23" s="8"/>
      <c r="I23" s="8"/>
      <c r="J23" s="8"/>
      <c r="K23" s="6"/>
      <c r="L23" s="8"/>
      <c r="M23" s="8"/>
      <c r="N23" s="8"/>
      <c r="O23" s="5"/>
      <c r="T23" s="5"/>
      <c r="U23" s="5"/>
    </row>
    <row r="24" spans="1:15" s="4" customFormat="1" ht="39.75" customHeight="1" hidden="1">
      <c r="A24" s="16" t="s">
        <v>9508</v>
      </c>
      <c r="B24" s="20">
        <v>422</v>
      </c>
      <c r="C24" s="26"/>
      <c r="D24" s="49" t="s">
        <v>9507</v>
      </c>
      <c r="E24" s="6"/>
      <c r="F24" s="21"/>
      <c r="G24" s="7">
        <v>40000</v>
      </c>
      <c r="H24" s="8"/>
      <c r="I24" s="8"/>
      <c r="J24" s="8"/>
      <c r="K24" s="6"/>
      <c r="L24" s="8"/>
      <c r="M24" s="8"/>
      <c r="N24" s="8"/>
      <c r="O24" s="5"/>
    </row>
    <row r="25" spans="1:15" s="4" customFormat="1" ht="54" customHeight="1" hidden="1">
      <c r="A25" s="16"/>
      <c r="B25" s="20"/>
      <c r="C25" s="26"/>
      <c r="D25" s="48"/>
      <c r="E25" s="6" t="s">
        <v>9506</v>
      </c>
      <c r="F25" s="21"/>
      <c r="G25" s="21"/>
      <c r="H25" s="8" t="s">
        <v>16</v>
      </c>
      <c r="I25" s="8"/>
      <c r="J25" s="8" t="s">
        <v>23</v>
      </c>
      <c r="K25" s="6" t="s">
        <v>22</v>
      </c>
      <c r="L25" s="8"/>
      <c r="M25" s="8"/>
      <c r="N25" s="8"/>
      <c r="O25" s="5"/>
    </row>
    <row r="26" spans="1:15" s="4" customFormat="1" ht="39.75" customHeight="1" hidden="1">
      <c r="A26" s="16"/>
      <c r="B26" s="20"/>
      <c r="C26" s="26"/>
      <c r="D26" s="46"/>
      <c r="E26" s="6"/>
      <c r="F26" s="21"/>
      <c r="G26" s="21"/>
      <c r="H26" s="8"/>
      <c r="I26" s="8"/>
      <c r="J26" s="8"/>
      <c r="K26" s="6"/>
      <c r="L26" s="8"/>
      <c r="M26" s="8"/>
      <c r="N26" s="8"/>
      <c r="O26" s="5"/>
    </row>
    <row r="27" spans="1:15" s="4" customFormat="1" ht="39.75" customHeight="1" hidden="1">
      <c r="A27" s="16"/>
      <c r="B27" s="20"/>
      <c r="C27" s="26"/>
      <c r="D27" s="10"/>
      <c r="E27" s="8"/>
      <c r="F27" s="21"/>
      <c r="G27" s="21"/>
      <c r="H27" s="8"/>
      <c r="I27" s="8"/>
      <c r="J27" s="8"/>
      <c r="K27" s="6"/>
      <c r="L27" s="8"/>
      <c r="M27" s="8"/>
      <c r="N27" s="8"/>
      <c r="O27" s="5"/>
    </row>
    <row r="28" spans="1:15" s="4" customFormat="1" ht="29.25" customHeight="1">
      <c r="A28" s="35"/>
      <c r="B28" s="36"/>
      <c r="C28" s="30"/>
      <c r="D28" s="37"/>
      <c r="E28" s="12"/>
      <c r="F28" s="38"/>
      <c r="G28" s="38"/>
      <c r="H28" s="12"/>
      <c r="I28" s="12"/>
      <c r="J28" s="12"/>
      <c r="K28" s="25"/>
      <c r="L28" s="12"/>
      <c r="M28" s="12"/>
      <c r="N28" s="12"/>
      <c r="O28" s="5"/>
    </row>
    <row r="29" spans="1:21" ht="20.25" customHeight="1">
      <c r="A29" s="28"/>
      <c r="B29" s="29"/>
      <c r="C29" s="30"/>
      <c r="D29" s="11"/>
      <c r="E29" s="12"/>
      <c r="F29" s="31"/>
      <c r="G29" s="31"/>
      <c r="H29" s="12"/>
      <c r="I29" s="12"/>
      <c r="J29" s="12"/>
      <c r="K29" s="25"/>
      <c r="L29" s="12"/>
      <c r="M29" s="12"/>
      <c r="N29" s="12"/>
      <c r="U29" s="53"/>
    </row>
    <row r="30" spans="1:14" ht="24.75" customHeight="1">
      <c r="A30" s="55" t="s">
        <v>9494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24.75" customHeight="1">
      <c r="A31" s="54" t="s">
        <v>9495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s="41" customFormat="1" ht="54.75" customHeight="1">
      <c r="A32" s="59" t="s">
        <v>9533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s="41" customFormat="1" ht="54.75" customHeight="1">
      <c r="A33" s="59" t="s">
        <v>9534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s="41" customFormat="1" ht="30" customHeight="1">
      <c r="A34" s="59" t="s">
        <v>9536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30" customHeight="1">
      <c r="A35" s="54" t="s">
        <v>9538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30" customHeight="1">
      <c r="A36" s="54" t="s">
        <v>9537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54.75" customHeight="1">
      <c r="A37" s="59" t="s">
        <v>9535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24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24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24.75" customHeight="1">
      <c r="A40" s="54" t="s">
        <v>9539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24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24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24.75" customHeight="1">
      <c r="A43" s="54" t="s">
        <v>9523</v>
      </c>
      <c r="B43" s="54"/>
      <c r="C43" s="54"/>
      <c r="D43" s="54"/>
      <c r="E43" s="39"/>
      <c r="F43" s="39"/>
      <c r="G43" s="39"/>
      <c r="H43" s="39"/>
      <c r="I43" s="39"/>
      <c r="J43" s="39"/>
      <c r="K43" s="39"/>
      <c r="L43" s="55"/>
      <c r="M43" s="55"/>
      <c r="N43" s="55"/>
    </row>
    <row r="44" spans="1:14" ht="24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54"/>
      <c r="M44" s="54"/>
      <c r="N44" s="54"/>
    </row>
    <row r="45" spans="1:14" ht="24.75" customHeight="1">
      <c r="A45" s="55" t="s">
        <v>9486</v>
      </c>
      <c r="B45" s="55"/>
      <c r="C45" s="55"/>
      <c r="D45" s="55"/>
      <c r="E45" s="39"/>
      <c r="F45" s="39"/>
      <c r="G45" s="39"/>
      <c r="H45" s="39"/>
      <c r="I45" s="39"/>
      <c r="J45" s="39"/>
      <c r="K45" s="39"/>
      <c r="L45" s="55" t="s">
        <v>9487</v>
      </c>
      <c r="M45" s="55"/>
      <c r="N45" s="55"/>
    </row>
    <row r="46" spans="1:14" ht="24.75" customHeight="1">
      <c r="A46" s="54" t="s">
        <v>9509</v>
      </c>
      <c r="B46" s="54"/>
      <c r="C46" s="54"/>
      <c r="D46" s="54"/>
      <c r="E46" s="39"/>
      <c r="F46" s="39"/>
      <c r="G46" s="39"/>
      <c r="H46" s="39"/>
      <c r="I46" s="39"/>
      <c r="J46" s="39"/>
      <c r="K46" s="39"/>
      <c r="L46" s="40" t="s">
        <v>9488</v>
      </c>
      <c r="M46" s="40"/>
      <c r="N46" s="40"/>
    </row>
    <row r="47" spans="1:14" ht="24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40" t="s">
        <v>9490</v>
      </c>
      <c r="M47" s="40"/>
      <c r="N47" s="40"/>
    </row>
    <row r="48" spans="1:14" ht="24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3:14" ht="24.75" customHeight="1">
      <c r="C49" s="22"/>
      <c r="D49" s="22"/>
      <c r="E49" s="22"/>
      <c r="F49" s="24"/>
      <c r="G49" s="24"/>
      <c r="H49" s="22"/>
      <c r="I49" s="22"/>
      <c r="J49" s="22"/>
      <c r="K49" s="25"/>
      <c r="L49" s="22"/>
      <c r="M49" s="22"/>
      <c r="N49" s="22"/>
    </row>
    <row r="50" spans="1:14" ht="24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3:14" ht="18.75">
      <c r="C51" s="22"/>
      <c r="D51" s="22"/>
      <c r="E51" s="22"/>
      <c r="F51" s="24"/>
      <c r="G51" s="24"/>
      <c r="H51" s="22"/>
      <c r="I51" s="22"/>
      <c r="J51" s="22"/>
      <c r="K51" s="25"/>
      <c r="L51" s="22"/>
      <c r="M51" s="22"/>
      <c r="N51" s="22"/>
    </row>
    <row r="52" spans="3:14" ht="18.75">
      <c r="C52" s="22"/>
      <c r="D52" s="22"/>
      <c r="E52" s="22"/>
      <c r="F52" s="24"/>
      <c r="G52" s="24"/>
      <c r="H52" s="22"/>
      <c r="I52" s="22"/>
      <c r="J52" s="22"/>
      <c r="K52" s="25"/>
      <c r="L52" s="22"/>
      <c r="M52" s="22"/>
      <c r="N52" s="22"/>
    </row>
    <row r="53" spans="3:14" ht="18.75">
      <c r="C53" s="22"/>
      <c r="D53" s="22"/>
      <c r="E53" s="22"/>
      <c r="F53" s="24"/>
      <c r="G53" s="24"/>
      <c r="H53" s="22"/>
      <c r="I53" s="22"/>
      <c r="J53" s="22"/>
      <c r="K53" s="25"/>
      <c r="L53" s="22"/>
      <c r="M53" s="22"/>
      <c r="N53" s="22"/>
    </row>
    <row r="54" spans="3:14" ht="18.75">
      <c r="C54" s="22"/>
      <c r="D54" s="22"/>
      <c r="E54" s="22"/>
      <c r="F54" s="24"/>
      <c r="G54" s="24"/>
      <c r="H54" s="22"/>
      <c r="I54" s="22"/>
      <c r="J54" s="22"/>
      <c r="K54" s="25"/>
      <c r="L54" s="22"/>
      <c r="M54" s="22"/>
      <c r="N54" s="22"/>
    </row>
    <row r="55" spans="3:14" ht="18.75">
      <c r="C55" s="22"/>
      <c r="D55" s="22"/>
      <c r="E55" s="22"/>
      <c r="F55" s="24"/>
      <c r="G55" s="24"/>
      <c r="H55" s="22"/>
      <c r="I55" s="22"/>
      <c r="J55" s="22"/>
      <c r="K55" s="25"/>
      <c r="L55" s="22"/>
      <c r="M55" s="22"/>
      <c r="N55" s="22"/>
    </row>
    <row r="56" spans="3:14" ht="18.75">
      <c r="C56" s="22"/>
      <c r="D56" s="22"/>
      <c r="E56" s="22"/>
      <c r="F56" s="24"/>
      <c r="G56" s="24"/>
      <c r="H56" s="22"/>
      <c r="I56" s="22"/>
      <c r="J56" s="22"/>
      <c r="K56" s="25"/>
      <c r="L56" s="22"/>
      <c r="M56" s="22"/>
      <c r="N56" s="22"/>
    </row>
    <row r="57" spans="3:14" ht="18.75">
      <c r="C57" s="22"/>
      <c r="D57" s="22"/>
      <c r="E57" s="22"/>
      <c r="F57" s="24"/>
      <c r="G57" s="24"/>
      <c r="H57" s="22"/>
      <c r="I57" s="22"/>
      <c r="J57" s="22"/>
      <c r="K57" s="25"/>
      <c r="L57" s="22"/>
      <c r="M57" s="22"/>
      <c r="N57" s="22"/>
    </row>
    <row r="58" spans="3:14" ht="18.75">
      <c r="C58" s="22"/>
      <c r="D58" s="22"/>
      <c r="E58" s="22"/>
      <c r="F58" s="24"/>
      <c r="G58" s="24"/>
      <c r="H58" s="22"/>
      <c r="I58" s="22"/>
      <c r="J58" s="22"/>
      <c r="K58" s="25"/>
      <c r="L58" s="22"/>
      <c r="M58" s="22"/>
      <c r="N58" s="22"/>
    </row>
    <row r="59" spans="3:14" ht="18.75">
      <c r="C59" s="22"/>
      <c r="D59" s="22"/>
      <c r="E59" s="22"/>
      <c r="F59" s="24"/>
      <c r="G59" s="24"/>
      <c r="H59" s="22"/>
      <c r="I59" s="22"/>
      <c r="J59" s="22"/>
      <c r="K59" s="25"/>
      <c r="L59" s="22"/>
      <c r="M59" s="22"/>
      <c r="N59" s="22"/>
    </row>
    <row r="60" spans="3:14" ht="18.75">
      <c r="C60" s="22"/>
      <c r="D60" s="22"/>
      <c r="E60" s="22"/>
      <c r="F60" s="24"/>
      <c r="G60" s="24"/>
      <c r="H60" s="22"/>
      <c r="I60" s="22"/>
      <c r="J60" s="22"/>
      <c r="K60" s="25"/>
      <c r="L60" s="22"/>
      <c r="M60" s="22"/>
      <c r="N60" s="22"/>
    </row>
    <row r="61" spans="2:14" ht="18.75">
      <c r="B61" s="27"/>
      <c r="C61" s="22"/>
      <c r="D61" s="22"/>
      <c r="E61" s="22"/>
      <c r="F61" s="24"/>
      <c r="G61" s="24"/>
      <c r="H61" s="22"/>
      <c r="I61" s="22"/>
      <c r="J61" s="22"/>
      <c r="K61" s="25"/>
      <c r="L61" s="22"/>
      <c r="M61" s="22"/>
      <c r="N61" s="22"/>
    </row>
    <row r="62" spans="2:14" ht="18.75">
      <c r="B62" s="27"/>
      <c r="C62" s="22"/>
      <c r="D62" s="22"/>
      <c r="E62" s="22"/>
      <c r="F62" s="24"/>
      <c r="G62" s="24"/>
      <c r="H62" s="22"/>
      <c r="I62" s="22"/>
      <c r="J62" s="22"/>
      <c r="K62" s="25"/>
      <c r="L62" s="22"/>
      <c r="M62" s="22"/>
      <c r="N62" s="22"/>
    </row>
    <row r="63" spans="2:14" ht="18.75">
      <c r="B63" s="27"/>
      <c r="C63" s="22"/>
      <c r="D63" s="22"/>
      <c r="E63" s="22"/>
      <c r="F63" s="24"/>
      <c r="G63" s="24"/>
      <c r="H63" s="22"/>
      <c r="I63" s="22"/>
      <c r="J63" s="22"/>
      <c r="K63" s="25"/>
      <c r="L63" s="22"/>
      <c r="M63" s="22"/>
      <c r="N63" s="22"/>
    </row>
    <row r="64" spans="2:14" ht="18.75">
      <c r="B64" s="27"/>
      <c r="C64" s="22"/>
      <c r="D64" s="22"/>
      <c r="E64" s="22"/>
      <c r="F64" s="24"/>
      <c r="G64" s="24"/>
      <c r="H64" s="22"/>
      <c r="I64" s="22"/>
      <c r="J64" s="22"/>
      <c r="K64" s="25"/>
      <c r="L64" s="22"/>
      <c r="M64" s="22"/>
      <c r="N64" s="22"/>
    </row>
    <row r="65" spans="2:14" ht="18.75">
      <c r="B65" s="27"/>
      <c r="C65" s="22"/>
      <c r="D65" s="22"/>
      <c r="E65" s="22"/>
      <c r="F65" s="24"/>
      <c r="G65" s="24"/>
      <c r="H65" s="22"/>
      <c r="I65" s="22"/>
      <c r="J65" s="22"/>
      <c r="K65" s="25"/>
      <c r="L65" s="22"/>
      <c r="M65" s="22"/>
      <c r="N65" s="22"/>
    </row>
    <row r="66" spans="2:14" ht="18.75">
      <c r="B66" s="27"/>
      <c r="C66" s="22"/>
      <c r="D66" s="22"/>
      <c r="E66" s="22"/>
      <c r="F66" s="24"/>
      <c r="G66" s="24"/>
      <c r="H66" s="22"/>
      <c r="I66" s="22"/>
      <c r="J66" s="22"/>
      <c r="K66" s="25"/>
      <c r="L66" s="22"/>
      <c r="M66" s="22"/>
      <c r="N66" s="22"/>
    </row>
    <row r="67" spans="2:14" ht="18.75">
      <c r="B67" s="27"/>
      <c r="C67" s="22"/>
      <c r="D67" s="22"/>
      <c r="E67" s="22"/>
      <c r="F67" s="24"/>
      <c r="G67" s="24"/>
      <c r="H67" s="22"/>
      <c r="I67" s="22"/>
      <c r="J67" s="22"/>
      <c r="K67" s="25"/>
      <c r="L67" s="22"/>
      <c r="M67" s="22"/>
      <c r="N67" s="22"/>
    </row>
    <row r="68" spans="2:14" ht="18.75">
      <c r="B68" s="27"/>
      <c r="C68" s="22"/>
      <c r="D68" s="22"/>
      <c r="E68" s="22"/>
      <c r="F68" s="24"/>
      <c r="G68" s="24"/>
      <c r="H68" s="22"/>
      <c r="I68" s="22"/>
      <c r="J68" s="22"/>
      <c r="K68" s="25"/>
      <c r="L68" s="22"/>
      <c r="M68" s="22"/>
      <c r="N68" s="22"/>
    </row>
    <row r="69" spans="2:14" ht="18.75">
      <c r="B69" s="27"/>
      <c r="C69" s="22"/>
      <c r="D69" s="22"/>
      <c r="E69" s="22"/>
      <c r="F69" s="24"/>
      <c r="G69" s="24"/>
      <c r="H69" s="22"/>
      <c r="I69" s="22"/>
      <c r="J69" s="22"/>
      <c r="K69" s="25"/>
      <c r="L69" s="22"/>
      <c r="M69" s="22"/>
      <c r="N69" s="22"/>
    </row>
    <row r="70" spans="2:14" ht="18.75">
      <c r="B70" s="27"/>
      <c r="C70" s="22"/>
      <c r="D70" s="22"/>
      <c r="E70" s="22"/>
      <c r="F70" s="24"/>
      <c r="G70" s="24"/>
      <c r="H70" s="22"/>
      <c r="I70" s="22"/>
      <c r="J70" s="22"/>
      <c r="K70" s="25"/>
      <c r="L70" s="22"/>
      <c r="M70" s="22"/>
      <c r="N70" s="22"/>
    </row>
    <row r="71" spans="2:14" ht="18.75">
      <c r="B71" s="27"/>
      <c r="C71" s="22"/>
      <c r="D71" s="22"/>
      <c r="E71" s="22"/>
      <c r="F71" s="24"/>
      <c r="G71" s="24"/>
      <c r="H71" s="22"/>
      <c r="I71" s="22"/>
      <c r="J71" s="22"/>
      <c r="K71" s="25"/>
      <c r="L71" s="22"/>
      <c r="M71" s="22"/>
      <c r="N71" s="22"/>
    </row>
    <row r="72" spans="2:14" ht="18.75">
      <c r="B72" s="27"/>
      <c r="C72" s="22"/>
      <c r="D72" s="22"/>
      <c r="E72" s="22"/>
      <c r="F72" s="24"/>
      <c r="G72" s="24"/>
      <c r="H72" s="22"/>
      <c r="I72" s="22"/>
      <c r="J72" s="22"/>
      <c r="K72" s="25"/>
      <c r="L72" s="22"/>
      <c r="M72" s="22"/>
      <c r="N72" s="22"/>
    </row>
    <row r="73" spans="2:14" ht="18.75">
      <c r="B73" s="27"/>
      <c r="C73" s="22"/>
      <c r="D73" s="22"/>
      <c r="E73" s="22"/>
      <c r="F73" s="24"/>
      <c r="G73" s="24"/>
      <c r="H73" s="22"/>
      <c r="I73" s="22"/>
      <c r="J73" s="22"/>
      <c r="K73" s="25"/>
      <c r="L73" s="22"/>
      <c r="M73" s="22"/>
      <c r="N73" s="22"/>
    </row>
    <row r="74" spans="2:14" ht="18.75">
      <c r="B74" s="27"/>
      <c r="C74" s="22"/>
      <c r="D74" s="22"/>
      <c r="E74" s="22"/>
      <c r="F74" s="24"/>
      <c r="G74" s="24"/>
      <c r="H74" s="22"/>
      <c r="I74" s="22"/>
      <c r="J74" s="22"/>
      <c r="K74" s="25"/>
      <c r="L74" s="22"/>
      <c r="M74" s="22"/>
      <c r="N74" s="22"/>
    </row>
    <row r="75" spans="2:14" ht="18.75">
      <c r="B75" s="27"/>
      <c r="C75" s="22"/>
      <c r="D75" s="22"/>
      <c r="E75" s="22"/>
      <c r="F75" s="24"/>
      <c r="G75" s="24"/>
      <c r="H75" s="22"/>
      <c r="I75" s="22"/>
      <c r="J75" s="22"/>
      <c r="K75" s="25"/>
      <c r="L75" s="22"/>
      <c r="M75" s="22"/>
      <c r="N75" s="22"/>
    </row>
    <row r="76" spans="2:14" ht="18.75">
      <c r="B76" s="27"/>
      <c r="C76" s="22"/>
      <c r="D76" s="22"/>
      <c r="E76" s="22"/>
      <c r="F76" s="24"/>
      <c r="G76" s="24"/>
      <c r="H76" s="22"/>
      <c r="I76" s="22"/>
      <c r="J76" s="22"/>
      <c r="K76" s="25"/>
      <c r="L76" s="22"/>
      <c r="M76" s="22"/>
      <c r="N76" s="22"/>
    </row>
    <row r="77" spans="2:14" ht="18.75">
      <c r="B77" s="27"/>
      <c r="C77" s="22"/>
      <c r="D77" s="22"/>
      <c r="E77" s="22"/>
      <c r="F77" s="24"/>
      <c r="G77" s="24"/>
      <c r="H77" s="22"/>
      <c r="I77" s="22"/>
      <c r="J77" s="22"/>
      <c r="K77" s="25"/>
      <c r="L77" s="22"/>
      <c r="M77" s="22"/>
      <c r="N77" s="22"/>
    </row>
    <row r="78" spans="2:14" ht="18.75">
      <c r="B78" s="27"/>
      <c r="C78" s="22"/>
      <c r="D78" s="22"/>
      <c r="E78" s="22"/>
      <c r="F78" s="24"/>
      <c r="G78" s="24"/>
      <c r="H78" s="22"/>
      <c r="I78" s="22"/>
      <c r="J78" s="22"/>
      <c r="K78" s="25"/>
      <c r="L78" s="22"/>
      <c r="M78" s="22"/>
      <c r="N78" s="22"/>
    </row>
    <row r="79" spans="2:14" ht="18.75">
      <c r="B79" s="27"/>
      <c r="C79" s="22"/>
      <c r="D79" s="22"/>
      <c r="E79" s="22"/>
      <c r="F79" s="24"/>
      <c r="G79" s="24"/>
      <c r="H79" s="22"/>
      <c r="I79" s="22"/>
      <c r="J79" s="22"/>
      <c r="K79" s="25"/>
      <c r="L79" s="22"/>
      <c r="M79" s="22"/>
      <c r="N79" s="22"/>
    </row>
    <row r="80" spans="2:14" ht="18.75">
      <c r="B80" s="27"/>
      <c r="C80" s="22"/>
      <c r="D80" s="22"/>
      <c r="E80" s="22"/>
      <c r="F80" s="24"/>
      <c r="G80" s="24"/>
      <c r="H80" s="22"/>
      <c r="I80" s="22"/>
      <c r="J80" s="22"/>
      <c r="K80" s="25"/>
      <c r="L80" s="22"/>
      <c r="M80" s="22"/>
      <c r="N80" s="22"/>
    </row>
    <row r="81" spans="2:14" ht="18.75">
      <c r="B81" s="27"/>
      <c r="C81" s="22"/>
      <c r="D81" s="22"/>
      <c r="E81" s="22"/>
      <c r="F81" s="24"/>
      <c r="G81" s="24"/>
      <c r="H81" s="22"/>
      <c r="I81" s="22"/>
      <c r="J81" s="22"/>
      <c r="K81" s="25"/>
      <c r="L81" s="22"/>
      <c r="M81" s="22"/>
      <c r="N81" s="22"/>
    </row>
    <row r="82" spans="2:14" ht="18.75">
      <c r="B82" s="27"/>
      <c r="C82" s="22"/>
      <c r="D82" s="22"/>
      <c r="E82" s="22"/>
      <c r="F82" s="24"/>
      <c r="G82" s="24"/>
      <c r="H82" s="22"/>
      <c r="I82" s="22"/>
      <c r="J82" s="22"/>
      <c r="K82" s="25"/>
      <c r="L82" s="22"/>
      <c r="M82" s="22"/>
      <c r="N82" s="22"/>
    </row>
    <row r="83" spans="2:14" ht="18.75">
      <c r="B83" s="27"/>
      <c r="C83" s="22"/>
      <c r="D83" s="22"/>
      <c r="E83" s="22"/>
      <c r="F83" s="24"/>
      <c r="G83" s="24"/>
      <c r="H83" s="22"/>
      <c r="I83" s="22"/>
      <c r="J83" s="22"/>
      <c r="K83" s="25"/>
      <c r="L83" s="22"/>
      <c r="M83" s="22"/>
      <c r="N83" s="22"/>
    </row>
    <row r="84" spans="2:14" ht="18.75">
      <c r="B84" s="27"/>
      <c r="C84" s="22"/>
      <c r="D84" s="22"/>
      <c r="E84" s="22"/>
      <c r="F84" s="24"/>
      <c r="G84" s="24"/>
      <c r="H84" s="22"/>
      <c r="I84" s="22"/>
      <c r="J84" s="22"/>
      <c r="K84" s="25"/>
      <c r="L84" s="22"/>
      <c r="M84" s="22"/>
      <c r="N84" s="22"/>
    </row>
    <row r="85" spans="2:14" ht="18.75">
      <c r="B85" s="27"/>
      <c r="C85" s="22"/>
      <c r="D85" s="22"/>
      <c r="E85" s="22"/>
      <c r="F85" s="24"/>
      <c r="G85" s="24"/>
      <c r="H85" s="22"/>
      <c r="I85" s="22"/>
      <c r="J85" s="22"/>
      <c r="K85" s="25"/>
      <c r="L85" s="22"/>
      <c r="M85" s="22"/>
      <c r="N85" s="22"/>
    </row>
    <row r="86" spans="2:14" ht="18.75">
      <c r="B86" s="27"/>
      <c r="C86" s="22"/>
      <c r="D86" s="22"/>
      <c r="E86" s="22"/>
      <c r="F86" s="24"/>
      <c r="G86" s="24"/>
      <c r="H86" s="22"/>
      <c r="I86" s="22"/>
      <c r="J86" s="22"/>
      <c r="K86" s="25"/>
      <c r="L86" s="22"/>
      <c r="M86" s="22"/>
      <c r="N86" s="22"/>
    </row>
    <row r="87" spans="2:14" ht="18.75">
      <c r="B87" s="27"/>
      <c r="C87" s="22"/>
      <c r="D87" s="22"/>
      <c r="E87" s="22"/>
      <c r="F87" s="24"/>
      <c r="G87" s="24"/>
      <c r="H87" s="22"/>
      <c r="I87" s="22"/>
      <c r="J87" s="22"/>
      <c r="K87" s="25"/>
      <c r="L87" s="22"/>
      <c r="M87" s="22"/>
      <c r="N87" s="22"/>
    </row>
    <row r="88" spans="2:14" ht="18.75">
      <c r="B88" s="27"/>
      <c r="C88" s="22"/>
      <c r="D88" s="22"/>
      <c r="E88" s="22"/>
      <c r="F88" s="24"/>
      <c r="G88" s="24"/>
      <c r="H88" s="22"/>
      <c r="I88" s="22"/>
      <c r="J88" s="22"/>
      <c r="K88" s="25"/>
      <c r="L88" s="22"/>
      <c r="M88" s="22"/>
      <c r="N88" s="22"/>
    </row>
    <row r="89" spans="2:14" ht="18.75">
      <c r="B89" s="27"/>
      <c r="C89" s="22"/>
      <c r="D89" s="22"/>
      <c r="E89" s="22"/>
      <c r="F89" s="24"/>
      <c r="G89" s="24"/>
      <c r="H89" s="22"/>
      <c r="I89" s="22"/>
      <c r="J89" s="22"/>
      <c r="K89" s="25"/>
      <c r="L89" s="22"/>
      <c r="M89" s="22"/>
      <c r="N89" s="22"/>
    </row>
    <row r="90" spans="2:14" ht="18.75">
      <c r="B90" s="27"/>
      <c r="C90" s="22"/>
      <c r="D90" s="22"/>
      <c r="E90" s="22"/>
      <c r="F90" s="24"/>
      <c r="G90" s="24"/>
      <c r="H90" s="22"/>
      <c r="I90" s="22"/>
      <c r="J90" s="22"/>
      <c r="K90" s="25"/>
      <c r="L90" s="22"/>
      <c r="M90" s="22"/>
      <c r="N90" s="22"/>
    </row>
    <row r="91" spans="2:14" ht="18.75">
      <c r="B91" s="27"/>
      <c r="C91" s="22"/>
      <c r="D91" s="22"/>
      <c r="E91" s="22"/>
      <c r="F91" s="24"/>
      <c r="G91" s="24"/>
      <c r="H91" s="22"/>
      <c r="I91" s="22"/>
      <c r="J91" s="22"/>
      <c r="K91" s="25"/>
      <c r="L91" s="22"/>
      <c r="M91" s="22"/>
      <c r="N91" s="22"/>
    </row>
    <row r="92" spans="2:14" ht="18.75">
      <c r="B92" s="27"/>
      <c r="C92" s="22"/>
      <c r="D92" s="22"/>
      <c r="E92" s="22"/>
      <c r="F92" s="24"/>
      <c r="G92" s="24"/>
      <c r="H92" s="22"/>
      <c r="I92" s="22"/>
      <c r="J92" s="22"/>
      <c r="K92" s="25"/>
      <c r="L92" s="22"/>
      <c r="M92" s="22"/>
      <c r="N92" s="22"/>
    </row>
    <row r="93" spans="2:14" ht="18.75">
      <c r="B93" s="27"/>
      <c r="C93" s="22"/>
      <c r="D93" s="22"/>
      <c r="E93" s="22"/>
      <c r="F93" s="24"/>
      <c r="G93" s="24"/>
      <c r="H93" s="22"/>
      <c r="I93" s="22"/>
      <c r="J93" s="22"/>
      <c r="K93" s="25"/>
      <c r="L93" s="22"/>
      <c r="M93" s="22"/>
      <c r="N93" s="22"/>
    </row>
    <row r="94" spans="2:14" ht="18.75">
      <c r="B94" s="27"/>
      <c r="C94" s="22"/>
      <c r="D94" s="22"/>
      <c r="E94" s="22"/>
      <c r="F94" s="24"/>
      <c r="G94" s="24"/>
      <c r="H94" s="22"/>
      <c r="I94" s="22"/>
      <c r="J94" s="22"/>
      <c r="K94" s="25"/>
      <c r="L94" s="22"/>
      <c r="M94" s="22"/>
      <c r="N94" s="22"/>
    </row>
    <row r="95" spans="2:14" ht="18.75">
      <c r="B95" s="27"/>
      <c r="C95" s="22"/>
      <c r="D95" s="22"/>
      <c r="E95" s="22"/>
      <c r="F95" s="24"/>
      <c r="G95" s="24"/>
      <c r="H95" s="22"/>
      <c r="I95" s="22"/>
      <c r="J95" s="22"/>
      <c r="K95" s="25"/>
      <c r="L95" s="22"/>
      <c r="M95" s="22"/>
      <c r="N95" s="22"/>
    </row>
    <row r="96" spans="2:14" ht="18.75">
      <c r="B96" s="27"/>
      <c r="C96" s="22"/>
      <c r="D96" s="22"/>
      <c r="E96" s="22"/>
      <c r="F96" s="24"/>
      <c r="G96" s="24"/>
      <c r="H96" s="22"/>
      <c r="I96" s="22"/>
      <c r="J96" s="22"/>
      <c r="K96" s="25"/>
      <c r="L96" s="22"/>
      <c r="M96" s="22"/>
      <c r="N96" s="22"/>
    </row>
    <row r="97" spans="2:14" ht="18.75">
      <c r="B97" s="27"/>
      <c r="C97" s="22"/>
      <c r="D97" s="22"/>
      <c r="E97" s="22"/>
      <c r="F97" s="24"/>
      <c r="G97" s="24"/>
      <c r="H97" s="22"/>
      <c r="I97" s="22"/>
      <c r="J97" s="22"/>
      <c r="K97" s="25"/>
      <c r="L97" s="22"/>
      <c r="M97" s="22"/>
      <c r="N97" s="22"/>
    </row>
    <row r="98" spans="2:14" ht="18.75">
      <c r="B98" s="27"/>
      <c r="C98" s="22"/>
      <c r="D98" s="22"/>
      <c r="E98" s="22"/>
      <c r="F98" s="24"/>
      <c r="G98" s="24"/>
      <c r="H98" s="22"/>
      <c r="I98" s="22"/>
      <c r="J98" s="22"/>
      <c r="K98" s="25"/>
      <c r="L98" s="22"/>
      <c r="M98" s="22"/>
      <c r="N98" s="22"/>
    </row>
    <row r="99" spans="2:14" ht="18.75">
      <c r="B99" s="27"/>
      <c r="C99" s="22"/>
      <c r="D99" s="22"/>
      <c r="E99" s="22"/>
      <c r="F99" s="24"/>
      <c r="G99" s="24"/>
      <c r="H99" s="22"/>
      <c r="I99" s="22"/>
      <c r="J99" s="22"/>
      <c r="K99" s="25"/>
      <c r="L99" s="22"/>
      <c r="M99" s="22"/>
      <c r="N99" s="22"/>
    </row>
  </sheetData>
  <sheetProtection/>
  <mergeCells count="25">
    <mergeCell ref="A35:N35"/>
    <mergeCell ref="A46:D46"/>
    <mergeCell ref="L43:N43"/>
    <mergeCell ref="L44:N44"/>
    <mergeCell ref="A36:N36"/>
    <mergeCell ref="A39:N39"/>
    <mergeCell ref="A40:N40"/>
    <mergeCell ref="A37:N37"/>
    <mergeCell ref="A48:N48"/>
    <mergeCell ref="A50:N50"/>
    <mergeCell ref="A32:N32"/>
    <mergeCell ref="A34:N34"/>
    <mergeCell ref="A38:N38"/>
    <mergeCell ref="A41:N41"/>
    <mergeCell ref="L45:N45"/>
    <mergeCell ref="A33:N33"/>
    <mergeCell ref="A43:D43"/>
    <mergeCell ref="A45:D45"/>
    <mergeCell ref="A31:N31"/>
    <mergeCell ref="A30:N30"/>
    <mergeCell ref="A5:N5"/>
    <mergeCell ref="A1:D1"/>
    <mergeCell ref="A2:D2"/>
    <mergeCell ref="A3:D3"/>
    <mergeCell ref="A4:D4"/>
  </mergeCells>
  <dataValidations count="10">
    <dataValidation type="list" showInputMessage="1" showErrorMessage="1" promptTitle="Vrsta postupka" prompt="Je obavezan podatak&#10;" sqref="H1:H4 H51:H65536 H49 H6:H29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G4 F51:G65536 F49:G49 F6:G29">
      <formula1>100</formula1>
    </dataValidation>
    <dataValidation type="list" allowBlank="1" showInputMessage="1" showErrorMessage="1" sqref="I1:I4 I51:I65536 I49 I6:I29">
      <formula1>REZIM</formula1>
    </dataValidation>
    <dataValidation type="list" allowBlank="1" showInputMessage="1" showErrorMessage="1" promptTitle="Predmet podijeljen una grupe" prompt="je obavezan podatak" sqref="J1:J4 J51:J65536 J49 J6:J29">
      <formula1>DANE</formula1>
    </dataValidation>
    <dataValidation type="list" allowBlank="1" showInputMessage="1" showErrorMessage="1" promptTitle="Ugovor/OS/Narudžbenica" prompt="je obavezan podatak" sqref="K1:K4 K51:K65536 K49 K6:K29">
      <formula1>UON</formula1>
    </dataValidation>
    <dataValidation allowBlank="1" showInputMessage="1" showErrorMessage="1" promptTitle="Planirani početak postupka" prompt="je obavezan podatak za postupke javne nabave" sqref="L1:L4 L51:L65536 L49 L6:L2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D51:D65536 D49 D6:D29">
      <formula1>2</formula1>
      <formula2>200</formula2>
    </dataValidation>
    <dataValidation allowBlank="1" showInputMessage="1" showErrorMessage="1" promptTitle="Planirano trajanje ugovora/OS" prompt="je obavezan podatak za postupke javne nabave" sqref="M51:M65536 M49 M1:M4 M6:M29"/>
    <dataValidation allowBlank="1" showInputMessage="1" showErrorMessage="1" promptTitle="CPV" prompt="Je obavezan podatak" sqref="E51:E65536 A5 E1:E4 E49 E6:E29"/>
    <dataValidation allowBlank="1" showInputMessage="1" showErrorMessage="1" promptTitle="Evidencijski broj nabave" prompt="Je obavezan podatak&#10;" sqref="C51:C65536 A1:A4 C49 A32:A33 C6:C2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2024-06-18T05:11:06Z</dcterms:modified>
  <cp:category/>
  <cp:version/>
  <cp:contentType/>
  <cp:contentStatus/>
</cp:coreProperties>
</file>